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User\Desktop\12-01-2026_14-07-23\"/>
    </mc:Choice>
  </mc:AlternateContent>
  <xr:revisionPtr revIDLastSave="0" documentId="13_ncr:1_{09F734CB-43CE-4BB7-81B6-0F396838C289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7 день" sheetId="7" r:id="rId1"/>
  </sheets>
  <definedNames>
    <definedName name="_xlnm.Print_Area" localSheetId="0">'7 день'!$A$1:$Q$90</definedName>
  </definedNames>
  <calcPr calcId="181029"/>
</workbook>
</file>

<file path=xl/calcChain.xml><?xml version="1.0" encoding="utf-8"?>
<calcChain xmlns="http://schemas.openxmlformats.org/spreadsheetml/2006/main">
  <c r="E61" i="7" l="1"/>
  <c r="D61" i="7"/>
  <c r="E58" i="7"/>
  <c r="D58" i="7"/>
  <c r="E52" i="7"/>
  <c r="D52" i="7"/>
  <c r="E50" i="7"/>
  <c r="D50" i="7"/>
  <c r="E35" i="7"/>
  <c r="D35" i="7"/>
  <c r="E32" i="7"/>
  <c r="D32" i="7"/>
  <c r="E26" i="7"/>
  <c r="D26" i="7"/>
  <c r="E24" i="7"/>
  <c r="D24" i="7"/>
  <c r="D36" i="7" l="1"/>
  <c r="D62" i="7"/>
  <c r="E36" i="7"/>
  <c r="E62" i="7"/>
</calcChain>
</file>

<file path=xl/sharedStrings.xml><?xml version="1.0" encoding="utf-8"?>
<sst xmlns="http://schemas.openxmlformats.org/spreadsheetml/2006/main" count="88" uniqueCount="46">
  <si>
    <t>АДМИНИСТРАЦИЯ ПОЧИНКОВСКОГО МУНИЦИПАЛЬНОГО ОКРУГА НИЖЕГОРОДСКОЙ ОБЛАСТИ</t>
  </si>
  <si>
    <t>Утверждаю</t>
  </si>
  <si>
    <t>Ежедневное меню основного питания</t>
  </si>
  <si>
    <t>Возрастная категория: 1 -3 лет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</si>
  <si>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</si>
  <si>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</si>
  <si>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</si>
  <si>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</si>
  <si>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Доля суточной потребности в пищевых веществах и энергии</t>
  </si>
  <si>
    <t>Завтрак</t>
  </si>
  <si>
    <t>1.</t>
  </si>
  <si>
    <t>2.</t>
  </si>
  <si>
    <t>3.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</si>
  <si>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</si>
  <si>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</si>
  <si>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</si>
  <si>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</si>
  <si>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</si>
  <si>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4.</t>
  </si>
  <si>
    <t>Итого на обед</t>
  </si>
  <si>
    <t>Полдник</t>
  </si>
  <si>
    <t>Итого на полдник</t>
  </si>
  <si>
    <t>Итого на один день</t>
  </si>
  <si>
    <t>Запеканка из творога со сгущеным молоком</t>
  </si>
  <si>
    <t>Кофейный напиток с молоком</t>
  </si>
  <si>
    <t xml:space="preserve">Батон </t>
  </si>
  <si>
    <t>со сливочным маслом</t>
  </si>
  <si>
    <t>Хлеб ржаной</t>
  </si>
  <si>
    <t>НИ.Алаева</t>
  </si>
  <si>
    <t>Суп картофельный с бабовыми на мясном бульоне</t>
  </si>
  <si>
    <t>Запеканка картофельная с мясом</t>
  </si>
  <si>
    <t>10.0</t>
  </si>
  <si>
    <t>Напиток лимонный</t>
  </si>
  <si>
    <t>Возрастная категория: 3 -7 лет</t>
  </si>
  <si>
    <t xml:space="preserve">Запеканка из творога </t>
  </si>
  <si>
    <t>со сгущеным молоком</t>
  </si>
  <si>
    <t>Сливочное масло</t>
  </si>
  <si>
    <t>Салат из кукурузы консервированной</t>
  </si>
  <si>
    <t>Кефир</t>
  </si>
  <si>
    <t>Гренки с сыром</t>
  </si>
  <si>
    <t>Энергетическая ценность</t>
  </si>
  <si>
    <t xml:space="preserve">МБ ДОУ Наруксовский детский сад </t>
  </si>
  <si>
    <t xml:space="preserve">детским садом </t>
  </si>
  <si>
    <t>Заведующий МБ ДОУ  Наруксовским</t>
  </si>
  <si>
    <t>__________________ 2026 г.</t>
  </si>
  <si>
    <t>Муниципальное бюджетное дошкольное образовательное учреждение Наруксовский детский сад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</si>
</sst>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%"/>
  </numFmts>
  <fonts count="16" x14ac:knownFonts="1">
    <font>
      <sz val="10"/>
      <color rgb="FF000000"/>
      <name val="Arial Cyr"/>
    </font>
    <font>
      <sz val="8"/>
      <color rgb="FF000000"/>
      <name val="Arial Cyr"/>
    </font>
    <font>
      <sz val="11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2"/>
      <color rgb="FF000000"/>
      <name val="Arial Cyr"/>
    </font>
    <font>
      <b/>
      <sz val="10"/>
      <color rgb="FF000000"/>
      <name val="Times New Roman"/>
      <family val="1"/>
      <charset val="204"/>
    </font>
    <font>
      <b/>
      <sz val="18"/>
      <color rgb="FF000000"/>
      <name val="Times New Roman"/>
      <family val="1"/>
      <charset val="204"/>
    </font>
    <font>
      <sz val="18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9"/>
      <color rgb="FF000000"/>
      <name val="Times New Roman"/>
      <family val="1"/>
      <charset val="204"/>
    </font>
    <font>
      <sz val="20"/>
      <color rgb="FF000000"/>
      <name val="Times New Roman"/>
      <family val="1"/>
      <charset val="204"/>
    </font>
    <font>
      <b/>
      <sz val="20"/>
      <color rgb="FF000000"/>
      <name val="Times New Roman"/>
      <family val="1"/>
      <charset val="204"/>
    </font>
    <font>
      <b/>
      <sz val="16"/>
      <color rgb="FF000000"/>
      <name val="Times New Roman"/>
      <family val="1"/>
      <charset val="204"/>
    </font>
    <font>
      <sz val="16"/>
      <color rgb="FF000000"/>
      <name val="Times New Roman"/>
      <family val="1"/>
      <charset val="204"/>
    </font>
    <font>
      <u/>
      <sz val="16"/>
      <color rgb="FF000000"/>
      <name val="Times New Roman"/>
      <family val="1"/>
      <charset val="204"/>
    </font>
    <font>
      <b/>
      <sz val="18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</fills>
  <borders count="1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 applyAlignment="1">
      <alignment vertical="top"/>
    </xf>
    <xf numFmtId="0" fontId="0" fillId="0" borderId="0" xfId="0" applyAlignment="1">
      <alignment vertical="top"/>
    </xf>
    <xf numFmtId="0" fontId="1" fillId="0" borderId="0" xfId="0" applyFont="1" applyAlignment="1">
      <alignment horizontal="center" vertical="top"/>
    </xf>
    <xf numFmtId="0" fontId="0" fillId="2" borderId="0" xfId="0" applyFill="1" applyAlignment="1">
      <alignment vertical="top"/>
    </xf>
    <xf numFmtId="0" fontId="1" fillId="2" borderId="0" xfId="0" applyFont="1" applyFill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/>
    </xf>
    <xf numFmtId="2" fontId="2" fillId="0" borderId="0" xfId="0" applyNumberFormat="1" applyFont="1" applyAlignment="1">
      <alignment vertical="top"/>
    </xf>
    <xf numFmtId="0" fontId="3" fillId="0" borderId="0" xfId="0" applyFont="1" applyAlignment="1">
      <alignment vertical="top"/>
    </xf>
    <xf numFmtId="164" fontId="3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164" fontId="2" fillId="0" borderId="0" xfId="0" applyNumberFormat="1" applyFont="1" applyAlignment="1">
      <alignment horizontal="center" vertical="center" wrapText="1"/>
    </xf>
    <xf numFmtId="164" fontId="2" fillId="0" borderId="0" xfId="0" applyNumberFormat="1" applyFont="1" applyAlignment="1">
      <alignment vertical="center" wrapText="1"/>
    </xf>
    <xf numFmtId="2" fontId="3" fillId="0" borderId="0" xfId="0" applyNumberFormat="1" applyFont="1" applyAlignment="1">
      <alignment vertical="top"/>
    </xf>
    <xf numFmtId="164" fontId="3" fillId="0" borderId="0" xfId="0" applyNumberFormat="1" applyFont="1" applyAlignment="1">
      <alignment vertical="top"/>
    </xf>
    <xf numFmtId="49" fontId="2" fillId="0" borderId="0" xfId="0" applyNumberFormat="1" applyFont="1" applyAlignment="1">
      <alignment vertical="top"/>
    </xf>
    <xf numFmtId="14" fontId="2" fillId="0" borderId="0" xfId="0" applyNumberFormat="1" applyFont="1" applyAlignment="1">
      <alignment horizontal="left" vertical="top"/>
    </xf>
    <xf numFmtId="2" fontId="2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 wrapText="1"/>
    </xf>
    <xf numFmtId="14" fontId="5" fillId="0" borderId="0" xfId="0" applyNumberFormat="1" applyFont="1" applyAlignment="1">
      <alignment vertical="top"/>
    </xf>
    <xf numFmtId="0" fontId="6" fillId="0" borderId="0" xfId="0" applyFont="1" applyAlignment="1">
      <alignment horizontal="left" vertical="top"/>
    </xf>
    <xf numFmtId="0" fontId="7" fillId="0" borderId="0" xfId="0" applyFont="1" applyAlignment="1">
      <alignment vertical="top"/>
    </xf>
    <xf numFmtId="0" fontId="6" fillId="0" borderId="1" xfId="0" applyFont="1" applyBorder="1" applyAlignment="1">
      <alignment horizontal="left" vertical="top"/>
    </xf>
    <xf numFmtId="0" fontId="7" fillId="0" borderId="2" xfId="0" applyFont="1" applyBorder="1" applyAlignment="1">
      <alignment vertical="top"/>
    </xf>
    <xf numFmtId="0" fontId="7" fillId="0" borderId="2" xfId="0" applyFont="1" applyBorder="1" applyAlignment="1">
      <alignment vertical="top" wrapText="1"/>
    </xf>
    <xf numFmtId="0" fontId="6" fillId="0" borderId="2" xfId="0" applyFont="1" applyBorder="1" applyAlignment="1">
      <alignment vertical="top" wrapText="1"/>
    </xf>
    <xf numFmtId="0" fontId="8" fillId="0" borderId="0" xfId="0" applyFont="1" applyAlignment="1">
      <alignment vertical="top"/>
    </xf>
    <xf numFmtId="0" fontId="8" fillId="0" borderId="0" xfId="0" applyFont="1" applyAlignment="1">
      <alignment horizontal="center" vertical="center"/>
    </xf>
    <xf numFmtId="0" fontId="9" fillId="0" borderId="2" xfId="0" applyFont="1" applyBorder="1" applyAlignment="1">
      <alignment vertical="top" wrapText="1"/>
    </xf>
    <xf numFmtId="0" fontId="9" fillId="0" borderId="2" xfId="0" applyFont="1" applyBorder="1" applyAlignment="1">
      <alignment vertical="top"/>
    </xf>
    <xf numFmtId="0" fontId="9" fillId="0" borderId="2" xfId="0" applyFont="1" applyBorder="1" applyAlignment="1">
      <alignment horizontal="left" vertical="top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/>
    </xf>
    <xf numFmtId="0" fontId="10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8" fillId="0" borderId="0" xfId="0" applyFont="1" applyAlignment="1">
      <alignment horizontal="center" vertical="top"/>
    </xf>
    <xf numFmtId="0" fontId="8" fillId="0" borderId="2" xfId="0" applyFont="1" applyBorder="1" applyAlignment="1">
      <alignment horizontal="center" vertical="top"/>
    </xf>
    <xf numFmtId="0" fontId="12" fillId="0" borderId="3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top"/>
    </xf>
    <xf numFmtId="2" fontId="10" fillId="0" borderId="15" xfId="0" applyNumberFormat="1" applyFont="1" applyBorder="1" applyAlignment="1">
      <alignment horizontal="center" vertical="top"/>
    </xf>
    <xf numFmtId="2" fontId="10" fillId="0" borderId="5" xfId="0" applyNumberFormat="1" applyFont="1" applyBorder="1" applyAlignment="1">
      <alignment horizontal="center" vertical="top"/>
    </xf>
    <xf numFmtId="2" fontId="8" fillId="0" borderId="0" xfId="0" applyNumberFormat="1" applyFont="1" applyAlignment="1">
      <alignment horizontal="center" vertical="top"/>
    </xf>
    <xf numFmtId="0" fontId="8" fillId="0" borderId="0" xfId="0" applyFont="1" applyAlignment="1">
      <alignment horizontal="center" vertical="top"/>
    </xf>
    <xf numFmtId="165" fontId="11" fillId="0" borderId="7" xfId="0" applyNumberFormat="1" applyFont="1" applyBorder="1" applyAlignment="1">
      <alignment horizontal="center" vertical="center"/>
    </xf>
    <xf numFmtId="165" fontId="11" fillId="0" borderId="10" xfId="0" applyNumberFormat="1" applyFont="1" applyBorder="1" applyAlignment="1">
      <alignment horizontal="center" vertical="center"/>
    </xf>
    <xf numFmtId="165" fontId="11" fillId="0" borderId="8" xfId="0" applyNumberFormat="1" applyFont="1" applyBorder="1" applyAlignment="1">
      <alignment horizontal="center" vertical="center"/>
    </xf>
    <xf numFmtId="165" fontId="11" fillId="0" borderId="12" xfId="0" applyNumberFormat="1" applyFont="1" applyBorder="1" applyAlignment="1">
      <alignment horizontal="center" vertical="center"/>
    </xf>
    <xf numFmtId="165" fontId="11" fillId="0" borderId="0" xfId="0" applyNumberFormat="1" applyFont="1" applyAlignment="1">
      <alignment horizontal="center" vertical="center"/>
    </xf>
    <xf numFmtId="165" fontId="11" fillId="0" borderId="13" xfId="0" applyNumberFormat="1" applyFont="1" applyBorder="1" applyAlignment="1">
      <alignment horizontal="center" vertical="center"/>
    </xf>
    <xf numFmtId="165" fontId="11" fillId="0" borderId="9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5" fontId="11" fillId="0" borderId="6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top"/>
    </xf>
    <xf numFmtId="0" fontId="6" fillId="0" borderId="15" xfId="0" applyFont="1" applyBorder="1" applyAlignment="1">
      <alignment horizontal="left" vertical="top"/>
    </xf>
    <xf numFmtId="0" fontId="6" fillId="0" borderId="5" xfId="0" applyFont="1" applyBorder="1" applyAlignment="1">
      <alignment horizontal="left" vertical="top"/>
    </xf>
    <xf numFmtId="2" fontId="11" fillId="0" borderId="14" xfId="0" applyNumberFormat="1" applyFont="1" applyBorder="1" applyAlignment="1">
      <alignment horizontal="center" vertical="top"/>
    </xf>
    <xf numFmtId="2" fontId="11" fillId="0" borderId="15" xfId="0" applyNumberFormat="1" applyFont="1" applyBorder="1" applyAlignment="1">
      <alignment horizontal="center" vertical="top"/>
    </xf>
    <xf numFmtId="2" fontId="11" fillId="0" borderId="5" xfId="0" applyNumberFormat="1" applyFont="1" applyBorder="1" applyAlignment="1">
      <alignment horizontal="center" vertical="top"/>
    </xf>
    <xf numFmtId="2" fontId="11" fillId="0" borderId="14" xfId="0" applyNumberFormat="1" applyFont="1" applyBorder="1" applyAlignment="1">
      <alignment horizontal="center"/>
    </xf>
    <xf numFmtId="2" fontId="11" fillId="0" borderId="15" xfId="0" applyNumberFormat="1" applyFont="1" applyBorder="1" applyAlignment="1">
      <alignment horizontal="center"/>
    </xf>
    <xf numFmtId="2" fontId="11" fillId="0" borderId="5" xfId="0" applyNumberFormat="1" applyFont="1" applyBorder="1" applyAlignment="1">
      <alignment horizontal="center"/>
    </xf>
    <xf numFmtId="165" fontId="11" fillId="0" borderId="14" xfId="0" applyNumberFormat="1" applyFont="1" applyBorder="1" applyAlignment="1">
      <alignment horizontal="center"/>
    </xf>
    <xf numFmtId="165" fontId="11" fillId="0" borderId="15" xfId="0" applyNumberFormat="1" applyFont="1" applyBorder="1" applyAlignment="1">
      <alignment horizontal="center"/>
    </xf>
    <xf numFmtId="165" fontId="11" fillId="0" borderId="5" xfId="0" applyNumberFormat="1" applyFont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top"/>
    </xf>
    <xf numFmtId="0" fontId="11" fillId="0" borderId="3" xfId="0" applyFont="1" applyBorder="1" applyAlignment="1">
      <alignment horizontal="center" vertical="top" wrapText="1"/>
    </xf>
    <xf numFmtId="0" fontId="11" fillId="0" borderId="4" xfId="0" applyFont="1" applyBorder="1" applyAlignment="1">
      <alignment horizontal="center" vertical="top" wrapText="1"/>
    </xf>
    <xf numFmtId="0" fontId="11" fillId="0" borderId="7" xfId="0" applyFont="1" applyBorder="1" applyAlignment="1">
      <alignment horizontal="center" vertical="top"/>
    </xf>
    <xf numFmtId="0" fontId="11" fillId="0" borderId="8" xfId="0" applyFont="1" applyBorder="1" applyAlignment="1">
      <alignment horizontal="center" vertical="top"/>
    </xf>
    <xf numFmtId="0" fontId="11" fillId="0" borderId="9" xfId="0" applyFont="1" applyBorder="1" applyAlignment="1">
      <alignment horizontal="center" vertical="top"/>
    </xf>
    <xf numFmtId="0" fontId="11" fillId="0" borderId="6" xfId="0" applyFont="1" applyBorder="1" applyAlignment="1">
      <alignment horizontal="center" vertical="top"/>
    </xf>
    <xf numFmtId="2" fontId="10" fillId="0" borderId="14" xfId="0" applyNumberFormat="1" applyFont="1" applyBorder="1" applyAlignment="1">
      <alignment horizontal="center" vertical="center"/>
    </xf>
    <xf numFmtId="2" fontId="10" fillId="0" borderId="15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top" wrapText="1"/>
    </xf>
    <xf numFmtId="0" fontId="6" fillId="0" borderId="15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 wrapText="1"/>
    </xf>
    <xf numFmtId="2" fontId="10" fillId="0" borderId="15" xfId="0" applyNumberFormat="1" applyFont="1" applyBorder="1" applyAlignment="1">
      <alignment horizontal="center" vertical="center" wrapText="1"/>
    </xf>
    <xf numFmtId="2" fontId="10" fillId="0" borderId="5" xfId="0" applyNumberFormat="1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/>
    </xf>
    <xf numFmtId="0" fontId="11" fillId="0" borderId="15" xfId="0" applyFont="1" applyBorder="1" applyAlignment="1">
      <alignment horizontal="center" vertical="top"/>
    </xf>
    <xf numFmtId="0" fontId="11" fillId="0" borderId="5" xfId="0" applyFont="1" applyBorder="1" applyAlignment="1">
      <alignment horizontal="center" vertical="top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1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top" wrapText="1"/>
    </xf>
    <xf numFmtId="0" fontId="11" fillId="0" borderId="10" xfId="0" applyFont="1" applyBorder="1" applyAlignment="1">
      <alignment horizontal="center" vertical="top" wrapText="1"/>
    </xf>
    <xf numFmtId="0" fontId="11" fillId="0" borderId="8" xfId="0" applyFont="1" applyBorder="1" applyAlignment="1">
      <alignment horizontal="center" vertical="top" wrapText="1"/>
    </xf>
    <xf numFmtId="0" fontId="11" fillId="0" borderId="9" xfId="0" applyFont="1" applyBorder="1" applyAlignment="1">
      <alignment horizontal="center" vertical="top" wrapText="1"/>
    </xf>
    <xf numFmtId="0" fontId="11" fillId="0" borderId="1" xfId="0" applyFont="1" applyBorder="1" applyAlignment="1">
      <alignment horizontal="center" vertical="top" wrapText="1"/>
    </xf>
    <xf numFmtId="0" fontId="11" fillId="0" borderId="6" xfId="0" applyFont="1" applyBorder="1" applyAlignment="1">
      <alignment horizontal="center" vertical="top" wrapText="1"/>
    </xf>
    <xf numFmtId="164" fontId="13" fillId="0" borderId="0" xfId="0" applyNumberFormat="1" applyFont="1" applyAlignment="1">
      <alignment horizontal="right" vertical="top"/>
    </xf>
    <xf numFmtId="164" fontId="14" fillId="0" borderId="0" xfId="0" applyNumberFormat="1" applyFont="1" applyAlignment="1">
      <alignment horizontal="right" vertical="top"/>
    </xf>
    <xf numFmtId="0" fontId="12" fillId="0" borderId="0" xfId="0" applyFont="1" applyAlignment="1">
      <alignment horizontal="center" vertical="top"/>
    </xf>
    <xf numFmtId="14" fontId="13" fillId="0" borderId="0" xfId="0" applyNumberFormat="1" applyFont="1" applyAlignment="1">
      <alignment horizontal="center" vertical="top"/>
    </xf>
    <xf numFmtId="14" fontId="13" fillId="0" borderId="0" xfId="0" applyNumberFormat="1" applyFont="1" applyAlignment="1">
      <alignment horizontal="right" vertical="top"/>
    </xf>
  </cellXfs>
  <cellStyles count="1">
    <cellStyle name="Обычный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E193"/>
  <sheetViews>
    <sheetView tabSelected="1" view="pageBreakPreview" zoomScaleSheetLayoutView="100" workbookViewId="0">
      <selection activeCell="A5" sqref="A5"/>
    </sheetView>
  </sheetViews>
  <sheetFormatPr defaultColWidth="9.109375" defaultRowHeight="12.75" customHeight="1" x14ac:dyDescent="0.25"/>
  <cols>
    <col min="1" max="1" width="14.6640625" style="2" customWidth="1"/>
    <col min="2" max="2" width="3.88671875" style="2" customWidth="1"/>
    <col min="3" max="3" width="43.5546875" style="2" customWidth="1"/>
    <col min="4" max="4" width="15.5546875" style="2" customWidth="1"/>
    <col min="5" max="5" width="9.44140625" style="2" customWidth="1"/>
    <col min="6" max="6" width="3.5546875" style="2" customWidth="1"/>
    <col min="7" max="7" width="4.88671875" style="2" customWidth="1"/>
    <col min="8" max="8" width="3" style="2" customWidth="1"/>
    <col min="9" max="9" width="8.5546875" style="2" customWidth="1"/>
    <col min="10" max="10" width="8.44140625" style="2" customWidth="1"/>
    <col min="11" max="11" width="7.44140625" style="2" customWidth="1"/>
    <col min="12" max="12" width="1.5546875" style="2" customWidth="1"/>
    <col min="13" max="13" width="5.5546875" style="2" customWidth="1"/>
    <col min="14" max="14" width="7.88671875" style="2" customWidth="1"/>
    <col min="15" max="15" width="7.33203125" style="2" customWidth="1"/>
    <col min="16" max="16" width="24.44140625" style="2" customWidth="1"/>
    <col min="17" max="17" width="2.109375" style="2" customWidth="1"/>
    <col min="18" max="18" width="5.5546875" style="2" customWidth="1"/>
    <col min="19" max="21" width="5.44140625" style="2" customWidth="1"/>
    <col min="22" max="23" width="5.5546875" style="2" customWidth="1"/>
    <col min="24" max="26" width="5.6640625" style="2" customWidth="1"/>
    <col min="27" max="27" width="6" style="2" customWidth="1"/>
    <col min="28" max="28" width="5.88671875" style="2" customWidth="1"/>
    <col min="29" max="29" width="1.5546875" style="2" customWidth="1"/>
    <col min="30" max="30" width="4.33203125" style="2" customWidth="1"/>
    <col min="31" max="31" width="5.5546875" style="2" customWidth="1"/>
    <col min="32" max="32" width="5.44140625" style="2" customWidth="1"/>
    <col min="33" max="33" width="1.5546875" style="2" customWidth="1"/>
    <col min="34" max="34" width="4.109375" style="2" customWidth="1"/>
    <col min="35" max="35" width="5.6640625" style="2" customWidth="1"/>
    <col min="36" max="36" width="2.44140625" style="2" customWidth="1"/>
    <col min="37" max="38" width="2" style="2" customWidth="1"/>
    <col min="39" max="39" width="3.109375" style="2" customWidth="1"/>
    <col min="40" max="83" width="5.6640625" style="2" customWidth="1"/>
  </cols>
  <sheetData>
    <row r="1" spans="1:36" s="2" customFormat="1" ht="13.5" customHeight="1" x14ac:dyDescent="0.25">
      <c r="A1" s="9"/>
      <c r="B1" s="9"/>
      <c r="C1" s="9"/>
      <c r="D1" s="10"/>
      <c r="E1" s="10"/>
      <c r="F1" s="10"/>
      <c r="G1" s="10"/>
      <c r="H1" s="11"/>
      <c r="I1" s="11"/>
      <c r="J1" s="11"/>
      <c r="K1" s="11"/>
      <c r="L1" s="11"/>
      <c r="M1" s="11"/>
      <c r="N1" s="11"/>
      <c r="O1" s="11"/>
      <c r="P1" s="11"/>
      <c r="Q1" s="11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1"/>
      <c r="AH1" s="1"/>
      <c r="AI1" s="1"/>
      <c r="AJ1" s="1"/>
    </row>
    <row r="2" spans="1:36" s="2" customFormat="1" ht="18" customHeight="1" x14ac:dyDescent="0.25">
      <c r="A2" s="112" t="s">
        <v>0</v>
      </c>
      <c r="B2" s="112"/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</row>
    <row r="3" spans="1:36" s="2" customFormat="1" ht="18" customHeight="1" x14ac:dyDescent="0.25">
      <c r="A3" s="22"/>
      <c r="B3" s="22"/>
      <c r="C3" s="22"/>
      <c r="D3" s="23"/>
      <c r="E3" s="23"/>
      <c r="F3" s="23"/>
      <c r="G3" s="23"/>
      <c r="H3" s="24"/>
      <c r="I3" s="24"/>
      <c r="J3" s="24"/>
      <c r="K3" s="24"/>
      <c r="L3" s="24"/>
      <c r="M3" s="24"/>
      <c r="N3" s="24"/>
      <c r="O3" s="24"/>
      <c r="P3" s="24"/>
      <c r="Q3" s="24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1:36" s="21" customFormat="1" ht="26.25" customHeight="1" x14ac:dyDescent="0.25">
      <c r="A4" s="112" t="s">
        <v>45</v>
      </c>
      <c r="B4" s="112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36" s="2" customFormat="1" ht="25.5" customHeight="1" x14ac:dyDescent="0.25">
      <c r="A5" s="22"/>
      <c r="B5" s="112" t="s">
        <v>41</v>
      </c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24"/>
      <c r="P5" s="24"/>
      <c r="Q5" s="24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1:36" s="2" customFormat="1" ht="21.75" customHeight="1" x14ac:dyDescent="0.25">
      <c r="A6" s="9"/>
      <c r="B6" s="9"/>
      <c r="C6" s="9"/>
      <c r="D6" s="10"/>
      <c r="E6" s="10"/>
      <c r="F6" s="10"/>
      <c r="G6" s="10"/>
      <c r="H6" s="11"/>
      <c r="I6" s="11"/>
      <c r="J6" s="11"/>
      <c r="K6" s="113" t="s">
        <v>1</v>
      </c>
      <c r="L6" s="113"/>
      <c r="M6" s="113"/>
      <c r="N6" s="113"/>
      <c r="O6" s="113"/>
      <c r="P6" s="113"/>
      <c r="Q6" s="1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</row>
    <row r="7" spans="1:36" s="2" customFormat="1" ht="18" customHeight="1" x14ac:dyDescent="0.25">
      <c r="A7" s="9"/>
      <c r="B7" s="9"/>
      <c r="C7" s="9"/>
      <c r="D7" s="10"/>
      <c r="E7" s="10"/>
      <c r="F7" s="10"/>
      <c r="G7" s="10"/>
      <c r="H7" s="11"/>
      <c r="I7" s="11"/>
      <c r="J7" s="11"/>
      <c r="K7" s="114" t="s">
        <v>43</v>
      </c>
      <c r="L7" s="114"/>
      <c r="M7" s="114"/>
      <c r="N7" s="114"/>
      <c r="O7" s="114"/>
      <c r="P7" s="114"/>
      <c r="Q7" s="1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</row>
    <row r="8" spans="1:36" s="2" customFormat="1" ht="18" customHeight="1" x14ac:dyDescent="0.25">
      <c r="A8" s="9"/>
      <c r="B8" s="12"/>
      <c r="C8" s="13"/>
      <c r="D8" s="14"/>
      <c r="E8" s="15"/>
      <c r="F8" s="15"/>
      <c r="G8" s="15"/>
      <c r="H8" s="16"/>
      <c r="I8" s="17"/>
      <c r="J8" s="17"/>
      <c r="K8" s="110" t="s">
        <v>42</v>
      </c>
      <c r="L8" s="110"/>
      <c r="M8" s="110"/>
      <c r="N8" s="110"/>
      <c r="O8" s="110"/>
      <c r="P8" s="110"/>
      <c r="Q8" s="17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</row>
    <row r="9" spans="1:36" s="2" customFormat="1" ht="19.5" customHeight="1" x14ac:dyDescent="0.25">
      <c r="A9" s="6"/>
      <c r="B9" s="18"/>
      <c r="C9" s="19"/>
      <c r="D9" s="7"/>
      <c r="E9" s="20"/>
      <c r="F9" s="8"/>
      <c r="G9" s="8"/>
      <c r="H9" s="8"/>
      <c r="I9" s="17"/>
      <c r="J9" s="17"/>
      <c r="K9" s="110" t="s">
        <v>28</v>
      </c>
      <c r="L9" s="111"/>
      <c r="M9" s="111"/>
      <c r="N9" s="111"/>
      <c r="O9" s="111"/>
      <c r="P9" s="111"/>
      <c r="Q9" s="17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</row>
    <row r="10" spans="1:36" s="2" customFormat="1" ht="24" customHeight="1" x14ac:dyDescent="0.25">
      <c r="A10" s="6"/>
      <c r="B10" s="18"/>
      <c r="C10" s="19"/>
      <c r="D10" s="7"/>
      <c r="E10" s="20"/>
      <c r="F10" s="8"/>
      <c r="G10" s="8"/>
      <c r="H10" s="8"/>
      <c r="I10" s="17"/>
      <c r="J10" s="17"/>
      <c r="K10" s="110" t="s">
        <v>44</v>
      </c>
      <c r="L10" s="110"/>
      <c r="M10" s="110"/>
      <c r="N10" s="110"/>
      <c r="O10" s="110"/>
      <c r="P10" s="110"/>
      <c r="Q10" s="17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</row>
    <row r="11" spans="1:36" s="6" customFormat="1" ht="12.75" customHeight="1" x14ac:dyDescent="0.25"/>
    <row r="12" spans="1:36" s="6" customFormat="1" ht="20.25" customHeight="1" x14ac:dyDescent="0.25">
      <c r="A12" s="73" t="s">
        <v>2</v>
      </c>
      <c r="B12" s="73"/>
      <c r="C12" s="73"/>
      <c r="D12" s="73"/>
      <c r="E12" s="73"/>
      <c r="F12" s="73"/>
      <c r="G12" s="73"/>
      <c r="H12" s="73"/>
      <c r="I12" s="73"/>
      <c r="J12" s="73"/>
      <c r="K12" s="73"/>
      <c r="L12" s="73"/>
      <c r="M12" s="73"/>
      <c r="N12" s="73"/>
      <c r="O12" s="73"/>
      <c r="P12" s="73"/>
    </row>
    <row r="13" spans="1:36" s="6" customFormat="1" ht="24" customHeight="1" x14ac:dyDescent="0.25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  <c r="O13" s="73"/>
      <c r="P13" s="73"/>
    </row>
    <row r="14" spans="1:36" s="6" customFormat="1" ht="12.75" customHeight="1" x14ac:dyDescent="0.25"/>
    <row r="15" spans="1:36" s="6" customFormat="1" ht="23.25" customHeight="1" x14ac:dyDescent="0.25">
      <c r="A15" s="74" t="s">
        <v>3</v>
      </c>
      <c r="B15" s="74"/>
      <c r="C15" s="74"/>
      <c r="D15" s="25"/>
      <c r="E15" s="25"/>
      <c r="F15" s="26"/>
    </row>
    <row r="16" spans="1:36" s="6" customFormat="1" ht="28.5" customHeight="1" x14ac:dyDescent="0.25">
      <c r="A16" s="27" t="s">
        <v>4</v>
      </c>
      <c r="B16" s="27"/>
      <c r="C16" s="27"/>
      <c r="D16" s="25"/>
      <c r="E16" s="25"/>
      <c r="F16" s="26"/>
    </row>
    <row r="17" spans="1:36" ht="12.75" customHeight="1" x14ac:dyDescent="0.25">
      <c r="A17" s="75" t="s">
        <v>5</v>
      </c>
      <c r="B17" s="77" t="s">
        <v>6</v>
      </c>
      <c r="C17" s="78"/>
      <c r="D17" s="75" t="s">
        <v>7</v>
      </c>
      <c r="E17" s="104" t="s">
        <v>40</v>
      </c>
      <c r="F17" s="105"/>
      <c r="G17" s="105"/>
      <c r="H17" s="105"/>
      <c r="I17" s="106"/>
      <c r="J17" s="104" t="s">
        <v>8</v>
      </c>
      <c r="K17" s="105"/>
      <c r="L17" s="105"/>
      <c r="M17" s="105"/>
      <c r="N17" s="106"/>
      <c r="O17" s="6"/>
      <c r="P17" s="6"/>
      <c r="Q17" s="6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</row>
    <row r="18" spans="1:36" ht="63" customHeight="1" x14ac:dyDescent="0.25">
      <c r="A18" s="76"/>
      <c r="B18" s="79"/>
      <c r="C18" s="80"/>
      <c r="D18" s="76"/>
      <c r="E18" s="107"/>
      <c r="F18" s="108"/>
      <c r="G18" s="108"/>
      <c r="H18" s="108"/>
      <c r="I18" s="109"/>
      <c r="J18" s="107"/>
      <c r="K18" s="108"/>
      <c r="L18" s="108"/>
      <c r="M18" s="108"/>
      <c r="N18" s="109"/>
      <c r="O18" s="6"/>
      <c r="P18" s="6"/>
      <c r="Q18" s="6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</row>
    <row r="19" spans="1:36" ht="46.5" customHeight="1" x14ac:dyDescent="0.25">
      <c r="A19" s="87" t="s">
        <v>9</v>
      </c>
      <c r="B19" s="90" t="s">
        <v>10</v>
      </c>
      <c r="C19" s="33" t="s">
        <v>23</v>
      </c>
      <c r="D19" s="36">
        <v>140</v>
      </c>
      <c r="E19" s="98">
        <v>475.3</v>
      </c>
      <c r="F19" s="99"/>
      <c r="G19" s="99"/>
      <c r="H19" s="99"/>
      <c r="I19" s="100"/>
      <c r="J19" s="52">
        <v>0.20399999999999999</v>
      </c>
      <c r="K19" s="53"/>
      <c r="L19" s="53"/>
      <c r="M19" s="53"/>
      <c r="N19" s="54"/>
      <c r="O19" s="6"/>
      <c r="P19" s="6"/>
      <c r="Q19" s="6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</row>
    <row r="20" spans="1:36" ht="5.25" customHeight="1" x14ac:dyDescent="0.25">
      <c r="A20" s="88"/>
      <c r="B20" s="91"/>
      <c r="C20" s="33"/>
      <c r="D20" s="36"/>
      <c r="E20" s="101"/>
      <c r="F20" s="102"/>
      <c r="G20" s="102"/>
      <c r="H20" s="102"/>
      <c r="I20" s="103"/>
      <c r="J20" s="55"/>
      <c r="K20" s="56"/>
      <c r="L20" s="56"/>
      <c r="M20" s="56"/>
      <c r="N20" s="57"/>
      <c r="O20" s="6"/>
      <c r="P20" s="6"/>
      <c r="Q20" s="6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</row>
    <row r="21" spans="1:36" ht="54" customHeight="1" x14ac:dyDescent="0.25">
      <c r="A21" s="95"/>
      <c r="B21" s="28" t="s">
        <v>11</v>
      </c>
      <c r="C21" s="33" t="s">
        <v>24</v>
      </c>
      <c r="D21" s="36">
        <v>150</v>
      </c>
      <c r="E21" s="47">
        <v>76</v>
      </c>
      <c r="F21" s="48"/>
      <c r="G21" s="48"/>
      <c r="H21" s="48"/>
      <c r="I21" s="49"/>
      <c r="J21" s="55"/>
      <c r="K21" s="56"/>
      <c r="L21" s="56"/>
      <c r="M21" s="56"/>
      <c r="N21" s="57"/>
      <c r="O21" s="6"/>
      <c r="P21" s="6"/>
      <c r="Q21" s="6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</row>
    <row r="22" spans="1:36" ht="30.75" customHeight="1" x14ac:dyDescent="0.25">
      <c r="A22" s="95"/>
      <c r="B22" s="90" t="s">
        <v>12</v>
      </c>
      <c r="C22" s="33" t="s">
        <v>25</v>
      </c>
      <c r="D22" s="36">
        <v>20</v>
      </c>
      <c r="E22" s="47">
        <v>52.4</v>
      </c>
      <c r="F22" s="48"/>
      <c r="G22" s="48"/>
      <c r="H22" s="48"/>
      <c r="I22" s="49"/>
      <c r="J22" s="55"/>
      <c r="K22" s="56"/>
      <c r="L22" s="56"/>
      <c r="M22" s="56"/>
      <c r="N22" s="57"/>
      <c r="O22" s="6"/>
      <c r="P22" s="6"/>
      <c r="Q22" s="6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</row>
    <row r="23" spans="1:36" ht="32.25" customHeight="1" x14ac:dyDescent="0.25">
      <c r="A23" s="91"/>
      <c r="B23" s="91"/>
      <c r="C23" s="35" t="s">
        <v>26</v>
      </c>
      <c r="D23" s="36">
        <v>5</v>
      </c>
      <c r="E23" s="47">
        <v>33</v>
      </c>
      <c r="F23" s="48"/>
      <c r="G23" s="48"/>
      <c r="H23" s="48"/>
      <c r="I23" s="49"/>
      <c r="J23" s="55"/>
      <c r="K23" s="56"/>
      <c r="L23" s="56"/>
      <c r="M23" s="56"/>
      <c r="N23" s="57"/>
      <c r="O23" s="6"/>
      <c r="P23" s="6"/>
      <c r="Q23" s="6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</row>
    <row r="24" spans="1:36" ht="27.75" customHeight="1" x14ac:dyDescent="0.25">
      <c r="A24" s="61" t="s">
        <v>13</v>
      </c>
      <c r="B24" s="62"/>
      <c r="C24" s="63"/>
      <c r="D24" s="37">
        <f>D23+D22+D21+D20++D19</f>
        <v>315</v>
      </c>
      <c r="E24" s="64">
        <f>E23+E22+E21+E19</f>
        <v>636.70000000000005</v>
      </c>
      <c r="F24" s="96"/>
      <c r="G24" s="96"/>
      <c r="H24" s="96"/>
      <c r="I24" s="97"/>
      <c r="J24" s="58"/>
      <c r="K24" s="59"/>
      <c r="L24" s="59"/>
      <c r="M24" s="59"/>
      <c r="N24" s="60"/>
      <c r="O24" s="6"/>
      <c r="P24" s="6"/>
      <c r="Q24" s="6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</row>
    <row r="25" spans="1:36" ht="46.5" customHeight="1" x14ac:dyDescent="0.25">
      <c r="A25" s="30" t="s">
        <v>14</v>
      </c>
      <c r="B25" s="28" t="s">
        <v>10</v>
      </c>
      <c r="C25" s="34" t="s">
        <v>15</v>
      </c>
      <c r="D25" s="36">
        <v>150</v>
      </c>
      <c r="E25" s="81">
        <v>76</v>
      </c>
      <c r="F25" s="82"/>
      <c r="G25" s="82"/>
      <c r="H25" s="82"/>
      <c r="I25" s="83"/>
      <c r="J25" s="52">
        <v>5.3999999999999999E-2</v>
      </c>
      <c r="K25" s="53"/>
      <c r="L25" s="53"/>
      <c r="M25" s="53"/>
      <c r="N25" s="54"/>
      <c r="O25" s="6"/>
      <c r="P25" s="6"/>
      <c r="Q25" s="6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</row>
    <row r="26" spans="1:36" ht="29.25" customHeight="1" x14ac:dyDescent="0.25">
      <c r="A26" s="84" t="s">
        <v>16</v>
      </c>
      <c r="B26" s="85"/>
      <c r="C26" s="86"/>
      <c r="D26" s="37">
        <f>D25</f>
        <v>150</v>
      </c>
      <c r="E26" s="64">
        <f>E25</f>
        <v>76</v>
      </c>
      <c r="F26" s="65"/>
      <c r="G26" s="65"/>
      <c r="H26" s="65"/>
      <c r="I26" s="66"/>
      <c r="J26" s="58"/>
      <c r="K26" s="59"/>
      <c r="L26" s="59"/>
      <c r="M26" s="59"/>
      <c r="N26" s="60"/>
      <c r="O26" s="6"/>
      <c r="P26" s="6"/>
      <c r="Q26" s="6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</row>
    <row r="27" spans="1:36" ht="74.25" customHeight="1" x14ac:dyDescent="0.25">
      <c r="A27" s="87" t="s">
        <v>17</v>
      </c>
      <c r="B27" s="90" t="s">
        <v>10</v>
      </c>
      <c r="C27" s="33" t="s">
        <v>29</v>
      </c>
      <c r="D27" s="36">
        <v>150</v>
      </c>
      <c r="E27" s="81">
        <v>81</v>
      </c>
      <c r="F27" s="82"/>
      <c r="G27" s="82"/>
      <c r="H27" s="82"/>
      <c r="I27" s="83"/>
      <c r="J27" s="52">
        <v>0.34399999999999997</v>
      </c>
      <c r="K27" s="53"/>
      <c r="L27" s="53"/>
      <c r="M27" s="53"/>
      <c r="N27" s="54"/>
      <c r="O27" s="6"/>
      <c r="P27" s="6"/>
      <c r="Q27" s="6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</row>
    <row r="28" spans="1:36" ht="24" customHeight="1" x14ac:dyDescent="0.25">
      <c r="A28" s="88"/>
      <c r="B28" s="91"/>
      <c r="C28" s="34" t="s">
        <v>27</v>
      </c>
      <c r="D28" s="36">
        <v>30</v>
      </c>
      <c r="E28" s="47">
        <v>52.2</v>
      </c>
      <c r="F28" s="48"/>
      <c r="G28" s="48"/>
      <c r="H28" s="48"/>
      <c r="I28" s="49"/>
      <c r="J28" s="55"/>
      <c r="K28" s="56"/>
      <c r="L28" s="56"/>
      <c r="M28" s="56"/>
      <c r="N28" s="57"/>
      <c r="O28" s="6"/>
      <c r="P28" s="6"/>
      <c r="Q28" s="6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</row>
    <row r="29" spans="1:36" ht="50.25" customHeight="1" x14ac:dyDescent="0.25">
      <c r="A29" s="88"/>
      <c r="B29" s="28" t="s">
        <v>11</v>
      </c>
      <c r="C29" s="35" t="s">
        <v>30</v>
      </c>
      <c r="D29" s="36">
        <v>150</v>
      </c>
      <c r="E29" s="81">
        <v>177</v>
      </c>
      <c r="F29" s="82"/>
      <c r="G29" s="82"/>
      <c r="H29" s="82"/>
      <c r="I29" s="83"/>
      <c r="J29" s="55"/>
      <c r="K29" s="56"/>
      <c r="L29" s="56"/>
      <c r="M29" s="56"/>
      <c r="N29" s="57"/>
      <c r="O29" s="6"/>
      <c r="P29" s="6"/>
      <c r="Q29" s="6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</row>
    <row r="30" spans="1:36" ht="51.75" customHeight="1" x14ac:dyDescent="0.25">
      <c r="A30" s="88"/>
      <c r="B30" s="28" t="s">
        <v>12</v>
      </c>
      <c r="C30" s="33" t="s">
        <v>37</v>
      </c>
      <c r="D30" s="36">
        <v>40</v>
      </c>
      <c r="E30" s="81" t="s">
        <v>31</v>
      </c>
      <c r="F30" s="82"/>
      <c r="G30" s="82"/>
      <c r="H30" s="82"/>
      <c r="I30" s="83"/>
      <c r="J30" s="55"/>
      <c r="K30" s="56"/>
      <c r="L30" s="56"/>
      <c r="M30" s="56"/>
      <c r="N30" s="57"/>
      <c r="O30" s="6"/>
      <c r="P30" s="6"/>
      <c r="Q30" s="6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</row>
    <row r="31" spans="1:36" s="42" customFormat="1" ht="27.75" customHeight="1" x14ac:dyDescent="0.25">
      <c r="A31" s="89"/>
      <c r="B31" s="29" t="s">
        <v>18</v>
      </c>
      <c r="C31" s="33" t="s">
        <v>32</v>
      </c>
      <c r="D31" s="39">
        <v>150</v>
      </c>
      <c r="E31" s="92">
        <v>72</v>
      </c>
      <c r="F31" s="93"/>
      <c r="G31" s="93"/>
      <c r="H31" s="93"/>
      <c r="I31" s="94"/>
      <c r="J31" s="55"/>
      <c r="K31" s="56"/>
      <c r="L31" s="56"/>
      <c r="M31" s="56"/>
      <c r="N31" s="57"/>
      <c r="O31" s="40"/>
      <c r="P31" s="40"/>
      <c r="Q31" s="40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</row>
    <row r="32" spans="1:36" ht="26.25" customHeight="1" x14ac:dyDescent="0.25">
      <c r="A32" s="61" t="s">
        <v>19</v>
      </c>
      <c r="B32" s="62"/>
      <c r="C32" s="63"/>
      <c r="D32" s="37">
        <f>D31+D30+D29+D28+D27</f>
        <v>520</v>
      </c>
      <c r="E32" s="64" t="e">
        <f>E31+E30+E29+E28+E27</f>
        <v>#VALUE!</v>
      </c>
      <c r="F32" s="65"/>
      <c r="G32" s="65"/>
      <c r="H32" s="65"/>
      <c r="I32" s="66"/>
      <c r="J32" s="58"/>
      <c r="K32" s="59"/>
      <c r="L32" s="59"/>
      <c r="M32" s="59"/>
      <c r="N32" s="60"/>
      <c r="O32" s="6"/>
      <c r="P32" s="6"/>
      <c r="Q32" s="6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</row>
    <row r="33" spans="1:36" ht="27" customHeight="1" x14ac:dyDescent="0.25">
      <c r="A33" s="45" t="s">
        <v>20</v>
      </c>
      <c r="B33" s="28" t="s">
        <v>10</v>
      </c>
      <c r="C33" s="34" t="s">
        <v>38</v>
      </c>
      <c r="D33" s="36">
        <v>150</v>
      </c>
      <c r="E33" s="47">
        <v>54.94</v>
      </c>
      <c r="F33" s="48"/>
      <c r="G33" s="48"/>
      <c r="H33" s="48"/>
      <c r="I33" s="49"/>
      <c r="J33" s="52">
        <v>0.155</v>
      </c>
      <c r="K33" s="53"/>
      <c r="L33" s="53"/>
      <c r="M33" s="53"/>
      <c r="N33" s="54"/>
      <c r="O33" s="6"/>
      <c r="P33" s="6"/>
      <c r="Q33" s="6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</row>
    <row r="34" spans="1:36" ht="30" customHeight="1" x14ac:dyDescent="0.25">
      <c r="A34" s="46"/>
      <c r="B34" s="28" t="s">
        <v>11</v>
      </c>
      <c r="C34" s="33" t="s">
        <v>39</v>
      </c>
      <c r="D34" s="36">
        <v>20</v>
      </c>
      <c r="E34" s="47">
        <v>63</v>
      </c>
      <c r="F34" s="48"/>
      <c r="G34" s="48"/>
      <c r="H34" s="48"/>
      <c r="I34" s="49"/>
      <c r="J34" s="55"/>
      <c r="K34" s="56"/>
      <c r="L34" s="56"/>
      <c r="M34" s="56"/>
      <c r="N34" s="57"/>
      <c r="O34" s="6"/>
      <c r="P34" s="6"/>
      <c r="Q34" s="6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</row>
    <row r="35" spans="1:36" ht="27" customHeight="1" x14ac:dyDescent="0.25">
      <c r="A35" s="61" t="s">
        <v>21</v>
      </c>
      <c r="B35" s="62"/>
      <c r="C35" s="63"/>
      <c r="D35" s="37">
        <f>D34+D33</f>
        <v>170</v>
      </c>
      <c r="E35" s="64">
        <f>E34+E33</f>
        <v>117.94</v>
      </c>
      <c r="F35" s="65"/>
      <c r="G35" s="65"/>
      <c r="H35" s="65"/>
      <c r="I35" s="66"/>
      <c r="J35" s="58"/>
      <c r="K35" s="59"/>
      <c r="L35" s="59"/>
      <c r="M35" s="59"/>
      <c r="N35" s="60"/>
      <c r="O35" s="6"/>
      <c r="P35" s="6"/>
      <c r="Q35" s="6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</row>
    <row r="36" spans="1:36" ht="30" customHeight="1" x14ac:dyDescent="0.4">
      <c r="A36" s="61" t="s">
        <v>22</v>
      </c>
      <c r="B36" s="62"/>
      <c r="C36" s="63"/>
      <c r="D36" s="38">
        <f>D35+D32+D26+D24</f>
        <v>1155</v>
      </c>
      <c r="E36" s="67" t="e">
        <f>E35+E32+E26+E24</f>
        <v>#VALUE!</v>
      </c>
      <c r="F36" s="68"/>
      <c r="G36" s="68"/>
      <c r="H36" s="68"/>
      <c r="I36" s="69"/>
      <c r="J36" s="70">
        <v>0.75700000000000001</v>
      </c>
      <c r="K36" s="71"/>
      <c r="L36" s="71"/>
      <c r="M36" s="71"/>
      <c r="N36" s="72"/>
      <c r="O36" s="6"/>
      <c r="P36" s="6"/>
      <c r="Q36" s="6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</row>
    <row r="37" spans="1:36" ht="13.8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</row>
    <row r="38" spans="1:36" s="44" customFormat="1" ht="24.6" x14ac:dyDescent="0.25">
      <c r="A38" s="73" t="s">
        <v>2</v>
      </c>
      <c r="B38" s="73"/>
      <c r="C38" s="73"/>
      <c r="D38" s="73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</row>
    <row r="39" spans="1:36" s="44" customFormat="1" ht="24.6" x14ac:dyDescent="0.25">
      <c r="A39" s="73"/>
      <c r="B39" s="73"/>
      <c r="C39" s="73"/>
      <c r="D39" s="73"/>
      <c r="E39" s="73"/>
      <c r="F39" s="73"/>
      <c r="G39" s="73"/>
      <c r="H39" s="73"/>
      <c r="I39" s="73"/>
      <c r="J39" s="73"/>
      <c r="K39" s="73"/>
      <c r="L39" s="73"/>
      <c r="M39" s="73"/>
      <c r="N39" s="73"/>
      <c r="O39" s="73"/>
      <c r="P39" s="7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</row>
    <row r="40" spans="1:36" s="44" customFormat="1" ht="18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43"/>
      <c r="R40" s="43"/>
      <c r="S40" s="43"/>
      <c r="T40" s="43"/>
      <c r="U40" s="43"/>
      <c r="V40" s="43"/>
      <c r="W40" s="43"/>
      <c r="X40" s="43"/>
      <c r="Y40" s="43"/>
      <c r="Z40" s="43"/>
      <c r="AA40" s="43"/>
      <c r="AB40" s="43"/>
      <c r="AC40" s="43"/>
      <c r="AD40" s="43"/>
      <c r="AE40" s="43"/>
      <c r="AF40" s="43"/>
      <c r="AG40" s="43"/>
      <c r="AH40" s="43"/>
      <c r="AI40" s="43"/>
      <c r="AJ40" s="43"/>
    </row>
    <row r="41" spans="1:36" s="44" customFormat="1" ht="22.8" x14ac:dyDescent="0.25">
      <c r="A41" s="74" t="s">
        <v>33</v>
      </c>
      <c r="B41" s="74"/>
      <c r="C41" s="74"/>
      <c r="D41" s="25"/>
      <c r="E41" s="25"/>
      <c r="F41" s="26"/>
      <c r="G41" s="6"/>
      <c r="H41" s="6"/>
      <c r="I41" s="6"/>
      <c r="J41" s="6"/>
      <c r="K41" s="6"/>
      <c r="L41" s="6"/>
      <c r="M41" s="6"/>
      <c r="N41" s="6"/>
      <c r="O41" s="6"/>
      <c r="P41" s="6"/>
      <c r="Q41" s="43"/>
      <c r="R41" s="43"/>
      <c r="S41" s="43"/>
      <c r="T41" s="43"/>
      <c r="U41" s="43"/>
      <c r="V41" s="43"/>
      <c r="W41" s="43"/>
      <c r="X41" s="43"/>
      <c r="Y41" s="43"/>
      <c r="Z41" s="43"/>
      <c r="AA41" s="43"/>
      <c r="AB41" s="43"/>
      <c r="AC41" s="43"/>
      <c r="AD41" s="43"/>
      <c r="AE41" s="43"/>
      <c r="AF41" s="43"/>
      <c r="AG41" s="43"/>
      <c r="AH41" s="43"/>
      <c r="AI41" s="43"/>
      <c r="AJ41" s="43"/>
    </row>
    <row r="42" spans="1:36" s="44" customFormat="1" ht="22.8" x14ac:dyDescent="0.25">
      <c r="A42" s="27" t="s">
        <v>4</v>
      </c>
      <c r="B42" s="27"/>
      <c r="C42" s="27"/>
      <c r="D42" s="25"/>
      <c r="E42" s="25"/>
      <c r="F42" s="26"/>
      <c r="G42" s="6"/>
      <c r="H42" s="6"/>
      <c r="I42" s="6"/>
      <c r="J42" s="6"/>
      <c r="K42" s="6"/>
      <c r="L42" s="6"/>
      <c r="M42" s="6"/>
      <c r="N42" s="6"/>
      <c r="O42" s="6"/>
      <c r="P42" s="6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</row>
    <row r="43" spans="1:36" s="44" customFormat="1" ht="18" x14ac:dyDescent="0.25">
      <c r="A43" s="75" t="s">
        <v>5</v>
      </c>
      <c r="B43" s="77" t="s">
        <v>6</v>
      </c>
      <c r="C43" s="78"/>
      <c r="D43" s="75" t="s">
        <v>7</v>
      </c>
      <c r="E43" s="104" t="s">
        <v>40</v>
      </c>
      <c r="F43" s="105"/>
      <c r="G43" s="105"/>
      <c r="H43" s="105"/>
      <c r="I43" s="106"/>
      <c r="J43" s="104" t="s">
        <v>8</v>
      </c>
      <c r="K43" s="105"/>
      <c r="L43" s="105"/>
      <c r="M43" s="105"/>
      <c r="N43" s="106"/>
      <c r="O43" s="6"/>
      <c r="P43" s="6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</row>
    <row r="44" spans="1:36" s="44" customFormat="1" ht="112.2" customHeight="1" x14ac:dyDescent="0.25">
      <c r="A44" s="76"/>
      <c r="B44" s="79"/>
      <c r="C44" s="80"/>
      <c r="D44" s="76"/>
      <c r="E44" s="107"/>
      <c r="F44" s="108"/>
      <c r="G44" s="108"/>
      <c r="H44" s="108"/>
      <c r="I44" s="109"/>
      <c r="J44" s="107"/>
      <c r="K44" s="108"/>
      <c r="L44" s="108"/>
      <c r="M44" s="108"/>
      <c r="N44" s="109"/>
      <c r="O44" s="6"/>
      <c r="P44" s="6"/>
      <c r="Q44" s="43"/>
      <c r="R44" s="43"/>
      <c r="S44" s="43"/>
      <c r="T44" s="43"/>
      <c r="U44" s="43"/>
      <c r="V44" s="43"/>
      <c r="W44" s="43"/>
      <c r="X44" s="43"/>
      <c r="Y44" s="43"/>
      <c r="Z44" s="43"/>
      <c r="AA44" s="43"/>
      <c r="AB44" s="43"/>
      <c r="AC44" s="43"/>
      <c r="AD44" s="43"/>
      <c r="AE44" s="43"/>
      <c r="AF44" s="43"/>
      <c r="AG44" s="43"/>
      <c r="AH44" s="43"/>
      <c r="AI44" s="43"/>
      <c r="AJ44" s="43"/>
    </row>
    <row r="45" spans="1:36" s="44" customFormat="1" ht="25.2" x14ac:dyDescent="0.25">
      <c r="A45" s="87" t="s">
        <v>9</v>
      </c>
      <c r="B45" s="90" t="s">
        <v>10</v>
      </c>
      <c r="C45" s="33" t="s">
        <v>34</v>
      </c>
      <c r="D45" s="36">
        <v>140</v>
      </c>
      <c r="E45" s="98">
        <v>475.3</v>
      </c>
      <c r="F45" s="99"/>
      <c r="G45" s="99"/>
      <c r="H45" s="99"/>
      <c r="I45" s="100"/>
      <c r="J45" s="52">
        <v>0.20399999999999999</v>
      </c>
      <c r="K45" s="53"/>
      <c r="L45" s="53"/>
      <c r="M45" s="53"/>
      <c r="N45" s="54"/>
      <c r="O45" s="6"/>
      <c r="P45" s="6"/>
      <c r="Q45" s="43"/>
      <c r="R45" s="43"/>
      <c r="S45" s="43"/>
      <c r="T45" s="43"/>
      <c r="U45" s="43"/>
      <c r="V45" s="43"/>
      <c r="W45" s="43"/>
      <c r="X45" s="43"/>
      <c r="Y45" s="43"/>
      <c r="Z45" s="43"/>
      <c r="AA45" s="43"/>
      <c r="AB45" s="43"/>
      <c r="AC45" s="43"/>
      <c r="AD45" s="43"/>
      <c r="AE45" s="43"/>
      <c r="AF45" s="43"/>
      <c r="AG45" s="43"/>
      <c r="AH45" s="43"/>
      <c r="AI45" s="43"/>
      <c r="AJ45" s="43"/>
    </row>
    <row r="46" spans="1:36" s="44" customFormat="1" ht="25.2" x14ac:dyDescent="0.25">
      <c r="A46" s="88"/>
      <c r="B46" s="91"/>
      <c r="C46" s="33" t="s">
        <v>35</v>
      </c>
      <c r="D46" s="36">
        <v>40</v>
      </c>
      <c r="E46" s="101"/>
      <c r="F46" s="102"/>
      <c r="G46" s="102"/>
      <c r="H46" s="102"/>
      <c r="I46" s="103"/>
      <c r="J46" s="55"/>
      <c r="K46" s="56"/>
      <c r="L46" s="56"/>
      <c r="M46" s="56"/>
      <c r="N46" s="57"/>
      <c r="O46" s="6"/>
      <c r="P46" s="6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</row>
    <row r="47" spans="1:36" s="44" customFormat="1" ht="49.2" x14ac:dyDescent="0.25">
      <c r="A47" s="95"/>
      <c r="B47" s="28" t="s">
        <v>11</v>
      </c>
      <c r="C47" s="33" t="s">
        <v>24</v>
      </c>
      <c r="D47" s="36">
        <v>180</v>
      </c>
      <c r="E47" s="81">
        <v>101</v>
      </c>
      <c r="F47" s="82"/>
      <c r="G47" s="82"/>
      <c r="H47" s="82"/>
      <c r="I47" s="83"/>
      <c r="J47" s="55"/>
      <c r="K47" s="56"/>
      <c r="L47" s="56"/>
      <c r="M47" s="56"/>
      <c r="N47" s="57"/>
      <c r="O47" s="6"/>
      <c r="P47" s="6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43"/>
      <c r="AJ47" s="43"/>
    </row>
    <row r="48" spans="1:36" s="44" customFormat="1" ht="25.2" x14ac:dyDescent="0.25">
      <c r="A48" s="95"/>
      <c r="B48" s="90" t="s">
        <v>12</v>
      </c>
      <c r="C48" s="33" t="s">
        <v>25</v>
      </c>
      <c r="D48" s="36">
        <v>40</v>
      </c>
      <c r="E48" s="47">
        <v>102.8</v>
      </c>
      <c r="F48" s="48"/>
      <c r="G48" s="48"/>
      <c r="H48" s="48"/>
      <c r="I48" s="49"/>
      <c r="J48" s="55"/>
      <c r="K48" s="56"/>
      <c r="L48" s="56"/>
      <c r="M48" s="56"/>
      <c r="N48" s="57"/>
      <c r="O48" s="6"/>
      <c r="P48" s="6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</row>
    <row r="49" spans="1:36" s="44" customFormat="1" ht="25.2" x14ac:dyDescent="0.25">
      <c r="A49" s="91"/>
      <c r="B49" s="91"/>
      <c r="C49" s="35" t="s">
        <v>36</v>
      </c>
      <c r="D49" s="36">
        <v>5</v>
      </c>
      <c r="E49" s="47">
        <v>33</v>
      </c>
      <c r="F49" s="48"/>
      <c r="G49" s="48"/>
      <c r="H49" s="48"/>
      <c r="I49" s="49"/>
      <c r="J49" s="55"/>
      <c r="K49" s="56"/>
      <c r="L49" s="56"/>
      <c r="M49" s="56"/>
      <c r="N49" s="57"/>
      <c r="O49" s="6"/>
      <c r="P49" s="6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</row>
    <row r="50" spans="1:36" s="44" customFormat="1" ht="24.6" x14ac:dyDescent="0.25">
      <c r="A50" s="61" t="s">
        <v>13</v>
      </c>
      <c r="B50" s="62"/>
      <c r="C50" s="63"/>
      <c r="D50" s="37">
        <f>D49+D48+D47+D46++D45</f>
        <v>405</v>
      </c>
      <c r="E50" s="64">
        <f>E49+E48+E47+E45</f>
        <v>712.1</v>
      </c>
      <c r="F50" s="96"/>
      <c r="G50" s="96"/>
      <c r="H50" s="96"/>
      <c r="I50" s="97"/>
      <c r="J50" s="58"/>
      <c r="K50" s="59"/>
      <c r="L50" s="59"/>
      <c r="M50" s="59"/>
      <c r="N50" s="60"/>
      <c r="O50" s="6"/>
      <c r="P50" s="6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</row>
    <row r="51" spans="1:36" s="44" customFormat="1" ht="45.6" x14ac:dyDescent="0.25">
      <c r="A51" s="30" t="s">
        <v>14</v>
      </c>
      <c r="B51" s="28" t="s">
        <v>10</v>
      </c>
      <c r="C51" s="34" t="s">
        <v>15</v>
      </c>
      <c r="D51" s="36">
        <v>150</v>
      </c>
      <c r="E51" s="81">
        <v>76</v>
      </c>
      <c r="F51" s="82"/>
      <c r="G51" s="82"/>
      <c r="H51" s="82"/>
      <c r="I51" s="83"/>
      <c r="J51" s="52">
        <v>5.3999999999999999E-2</v>
      </c>
      <c r="K51" s="53"/>
      <c r="L51" s="53"/>
      <c r="M51" s="53"/>
      <c r="N51" s="54"/>
      <c r="O51" s="6"/>
      <c r="P51" s="6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</row>
    <row r="52" spans="1:36" s="44" customFormat="1" ht="24.6" x14ac:dyDescent="0.25">
      <c r="A52" s="84" t="s">
        <v>16</v>
      </c>
      <c r="B52" s="85"/>
      <c r="C52" s="86"/>
      <c r="D52" s="37">
        <f>D51</f>
        <v>150</v>
      </c>
      <c r="E52" s="64">
        <f>E51</f>
        <v>76</v>
      </c>
      <c r="F52" s="65"/>
      <c r="G52" s="65"/>
      <c r="H52" s="65"/>
      <c r="I52" s="66"/>
      <c r="J52" s="58"/>
      <c r="K52" s="59"/>
      <c r="L52" s="59"/>
      <c r="M52" s="59"/>
      <c r="N52" s="60"/>
      <c r="O52" s="6"/>
      <c r="P52" s="6"/>
      <c r="Q52" s="43"/>
      <c r="R52" s="43"/>
      <c r="S52" s="43"/>
      <c r="T52" s="43"/>
      <c r="U52" s="43"/>
      <c r="V52" s="43"/>
      <c r="W52" s="43"/>
      <c r="X52" s="43"/>
      <c r="Y52" s="43"/>
      <c r="Z52" s="43"/>
      <c r="AA52" s="43"/>
      <c r="AB52" s="43"/>
      <c r="AC52" s="43"/>
      <c r="AD52" s="43"/>
      <c r="AE52" s="43"/>
      <c r="AF52" s="43"/>
      <c r="AG52" s="43"/>
      <c r="AH52" s="43"/>
      <c r="AI52" s="43"/>
      <c r="AJ52" s="43"/>
    </row>
    <row r="53" spans="1:36" s="44" customFormat="1" ht="73.8" x14ac:dyDescent="0.25">
      <c r="A53" s="87" t="s">
        <v>17</v>
      </c>
      <c r="B53" s="90" t="s">
        <v>10</v>
      </c>
      <c r="C53" s="33" t="s">
        <v>29</v>
      </c>
      <c r="D53" s="36">
        <v>180</v>
      </c>
      <c r="E53" s="81">
        <v>135</v>
      </c>
      <c r="F53" s="82"/>
      <c r="G53" s="82"/>
      <c r="H53" s="82"/>
      <c r="I53" s="83"/>
      <c r="J53" s="52">
        <v>0.34399999999999997</v>
      </c>
      <c r="K53" s="53"/>
      <c r="L53" s="53"/>
      <c r="M53" s="53"/>
      <c r="N53" s="54"/>
      <c r="O53" s="6"/>
      <c r="P53" s="6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</row>
    <row r="54" spans="1:36" s="44" customFormat="1" ht="25.2" x14ac:dyDescent="0.25">
      <c r="A54" s="88"/>
      <c r="B54" s="91"/>
      <c r="C54" s="34" t="s">
        <v>27</v>
      </c>
      <c r="D54" s="36">
        <v>40</v>
      </c>
      <c r="E54" s="81">
        <v>69.900000000000006</v>
      </c>
      <c r="F54" s="82"/>
      <c r="G54" s="82"/>
      <c r="H54" s="82"/>
      <c r="I54" s="83"/>
      <c r="J54" s="55"/>
      <c r="K54" s="56"/>
      <c r="L54" s="56"/>
      <c r="M54" s="56"/>
      <c r="N54" s="57"/>
      <c r="O54" s="6"/>
      <c r="P54" s="6"/>
      <c r="Q54" s="43"/>
      <c r="R54" s="43"/>
      <c r="S54" s="43"/>
      <c r="T54" s="43"/>
      <c r="U54" s="43"/>
      <c r="V54" s="43"/>
      <c r="W54" s="43"/>
      <c r="X54" s="43"/>
      <c r="Y54" s="43"/>
      <c r="Z54" s="43"/>
      <c r="AA54" s="43"/>
      <c r="AB54" s="43"/>
      <c r="AC54" s="43"/>
      <c r="AD54" s="43"/>
      <c r="AE54" s="43"/>
      <c r="AF54" s="43"/>
      <c r="AG54" s="43"/>
      <c r="AH54" s="43"/>
      <c r="AI54" s="43"/>
      <c r="AJ54" s="43"/>
    </row>
    <row r="55" spans="1:36" s="44" customFormat="1" ht="49.2" x14ac:dyDescent="0.25">
      <c r="A55" s="88"/>
      <c r="B55" s="28" t="s">
        <v>11</v>
      </c>
      <c r="C55" s="35" t="s">
        <v>30</v>
      </c>
      <c r="D55" s="36">
        <v>180</v>
      </c>
      <c r="E55" s="81">
        <v>117</v>
      </c>
      <c r="F55" s="82"/>
      <c r="G55" s="82"/>
      <c r="H55" s="82"/>
      <c r="I55" s="83"/>
      <c r="J55" s="55"/>
      <c r="K55" s="56"/>
      <c r="L55" s="56"/>
      <c r="M55" s="56"/>
      <c r="N55" s="57"/>
      <c r="O55" s="6"/>
      <c r="P55" s="6"/>
      <c r="Q55" s="43"/>
      <c r="R55" s="43"/>
      <c r="S55" s="43"/>
      <c r="T55" s="43"/>
      <c r="U55" s="43"/>
      <c r="V55" s="43"/>
      <c r="W55" s="43"/>
      <c r="X55" s="43"/>
      <c r="Y55" s="43"/>
      <c r="Z55" s="43"/>
      <c r="AA55" s="43"/>
      <c r="AB55" s="43"/>
      <c r="AC55" s="43"/>
      <c r="AD55" s="43"/>
      <c r="AE55" s="43"/>
      <c r="AF55" s="43"/>
      <c r="AG55" s="43"/>
      <c r="AH55" s="43"/>
      <c r="AI55" s="43"/>
      <c r="AJ55" s="43"/>
    </row>
    <row r="56" spans="1:36" s="44" customFormat="1" ht="49.2" x14ac:dyDescent="0.25">
      <c r="A56" s="88"/>
      <c r="B56" s="28" t="s">
        <v>12</v>
      </c>
      <c r="C56" s="33" t="s">
        <v>37</v>
      </c>
      <c r="D56" s="36">
        <v>60</v>
      </c>
      <c r="E56" s="81">
        <v>10</v>
      </c>
      <c r="F56" s="82"/>
      <c r="G56" s="82"/>
      <c r="H56" s="82"/>
      <c r="I56" s="83"/>
      <c r="J56" s="55"/>
      <c r="K56" s="56"/>
      <c r="L56" s="56"/>
      <c r="M56" s="56"/>
      <c r="N56" s="57"/>
      <c r="O56" s="6"/>
      <c r="P56" s="6"/>
      <c r="Q56" s="43"/>
      <c r="R56" s="43"/>
      <c r="S56" s="43"/>
      <c r="T56" s="43"/>
      <c r="U56" s="43"/>
      <c r="V56" s="43"/>
      <c r="W56" s="43"/>
      <c r="X56" s="43"/>
      <c r="Y56" s="43"/>
      <c r="Z56" s="43"/>
      <c r="AA56" s="43"/>
      <c r="AB56" s="43"/>
      <c r="AC56" s="43"/>
      <c r="AD56" s="43"/>
      <c r="AE56" s="43"/>
      <c r="AF56" s="43"/>
      <c r="AG56" s="43"/>
      <c r="AH56" s="43"/>
      <c r="AI56" s="43"/>
      <c r="AJ56" s="43"/>
    </row>
    <row r="57" spans="1:36" s="44" customFormat="1" ht="25.2" x14ac:dyDescent="0.25">
      <c r="A57" s="89"/>
      <c r="B57" s="29" t="s">
        <v>18</v>
      </c>
      <c r="C57" s="33" t="s">
        <v>32</v>
      </c>
      <c r="D57" s="39">
        <v>180</v>
      </c>
      <c r="E57" s="92">
        <v>96</v>
      </c>
      <c r="F57" s="93"/>
      <c r="G57" s="93"/>
      <c r="H57" s="93"/>
      <c r="I57" s="94"/>
      <c r="J57" s="55"/>
      <c r="K57" s="56"/>
      <c r="L57" s="56"/>
      <c r="M57" s="56"/>
      <c r="N57" s="57"/>
      <c r="O57" s="40"/>
      <c r="P57" s="40"/>
      <c r="Q57" s="43"/>
      <c r="R57" s="43"/>
      <c r="S57" s="43"/>
      <c r="T57" s="43"/>
      <c r="U57" s="43"/>
      <c r="V57" s="43"/>
      <c r="W57" s="43"/>
      <c r="X57" s="43"/>
      <c r="Y57" s="43"/>
      <c r="Z57" s="43"/>
      <c r="AA57" s="43"/>
      <c r="AB57" s="43"/>
      <c r="AC57" s="43"/>
      <c r="AD57" s="43"/>
      <c r="AE57" s="43"/>
      <c r="AF57" s="43"/>
      <c r="AG57" s="43"/>
      <c r="AH57" s="43"/>
      <c r="AI57" s="43"/>
      <c r="AJ57" s="43"/>
    </row>
    <row r="58" spans="1:36" s="44" customFormat="1" ht="24.6" x14ac:dyDescent="0.25">
      <c r="A58" s="61" t="s">
        <v>19</v>
      </c>
      <c r="B58" s="62"/>
      <c r="C58" s="63"/>
      <c r="D58" s="37">
        <f>D57+D56+D55+D54+D53</f>
        <v>640</v>
      </c>
      <c r="E58" s="64">
        <f>E57+E56+E55+E54+E53</f>
        <v>427.9</v>
      </c>
      <c r="F58" s="65"/>
      <c r="G58" s="65"/>
      <c r="H58" s="65"/>
      <c r="I58" s="66"/>
      <c r="J58" s="58"/>
      <c r="K58" s="59"/>
      <c r="L58" s="59"/>
      <c r="M58" s="59"/>
      <c r="N58" s="60"/>
      <c r="O58" s="6"/>
      <c r="P58" s="6"/>
      <c r="Q58" s="43"/>
      <c r="R58" s="43"/>
      <c r="S58" s="43"/>
      <c r="T58" s="43"/>
      <c r="U58" s="43"/>
      <c r="V58" s="43"/>
      <c r="W58" s="43"/>
      <c r="X58" s="43"/>
      <c r="Y58" s="43"/>
      <c r="Z58" s="43"/>
      <c r="AA58" s="43"/>
      <c r="AB58" s="43"/>
      <c r="AC58" s="43"/>
      <c r="AD58" s="43"/>
      <c r="AE58" s="43"/>
      <c r="AF58" s="43"/>
      <c r="AG58" s="43"/>
      <c r="AH58" s="43"/>
      <c r="AI58" s="43"/>
      <c r="AJ58" s="43"/>
    </row>
    <row r="59" spans="1:36" s="44" customFormat="1" ht="25.2" x14ac:dyDescent="0.25">
      <c r="A59" s="45" t="s">
        <v>20</v>
      </c>
      <c r="B59" s="28" t="s">
        <v>10</v>
      </c>
      <c r="C59" s="34" t="s">
        <v>38</v>
      </c>
      <c r="D59" s="36">
        <v>180</v>
      </c>
      <c r="E59" s="47">
        <v>65.930000000000007</v>
      </c>
      <c r="F59" s="48"/>
      <c r="G59" s="48"/>
      <c r="H59" s="48"/>
      <c r="I59" s="49"/>
      <c r="J59" s="52">
        <v>0.155</v>
      </c>
      <c r="K59" s="53"/>
      <c r="L59" s="53"/>
      <c r="M59" s="53"/>
      <c r="N59" s="54"/>
      <c r="O59" s="6"/>
      <c r="P59" s="6"/>
      <c r="Q59" s="43"/>
      <c r="R59" s="43"/>
      <c r="S59" s="43"/>
      <c r="T59" s="43"/>
      <c r="U59" s="43"/>
      <c r="V59" s="43"/>
      <c r="W59" s="43"/>
      <c r="X59" s="43"/>
      <c r="Y59" s="43"/>
      <c r="Z59" s="43"/>
      <c r="AA59" s="43"/>
      <c r="AB59" s="43"/>
      <c r="AC59" s="43"/>
      <c r="AD59" s="43"/>
      <c r="AE59" s="43"/>
      <c r="AF59" s="43"/>
      <c r="AG59" s="43"/>
      <c r="AH59" s="43"/>
      <c r="AI59" s="43"/>
      <c r="AJ59" s="43"/>
    </row>
    <row r="60" spans="1:36" s="44" customFormat="1" ht="25.2" x14ac:dyDescent="0.25">
      <c r="A60" s="46"/>
      <c r="B60" s="28" t="s">
        <v>11</v>
      </c>
      <c r="C60" s="33" t="s">
        <v>39</v>
      </c>
      <c r="D60" s="36">
        <v>35</v>
      </c>
      <c r="E60" s="47">
        <v>235.9</v>
      </c>
      <c r="F60" s="48"/>
      <c r="G60" s="48"/>
      <c r="H60" s="48"/>
      <c r="I60" s="49"/>
      <c r="J60" s="55"/>
      <c r="K60" s="56"/>
      <c r="L60" s="56"/>
      <c r="M60" s="56"/>
      <c r="N60" s="57"/>
      <c r="O60" s="6"/>
      <c r="P60" s="6"/>
      <c r="Q60" s="43"/>
      <c r="R60" s="43"/>
      <c r="S60" s="43"/>
      <c r="T60" s="43"/>
      <c r="U60" s="43"/>
      <c r="V60" s="43"/>
      <c r="W60" s="43"/>
      <c r="X60" s="43"/>
      <c r="Y60" s="43"/>
      <c r="Z60" s="43"/>
      <c r="AA60" s="43"/>
      <c r="AB60" s="43"/>
      <c r="AC60" s="43"/>
      <c r="AD60" s="43"/>
      <c r="AE60" s="43"/>
      <c r="AF60" s="43"/>
      <c r="AG60" s="43"/>
      <c r="AH60" s="43"/>
      <c r="AI60" s="43"/>
      <c r="AJ60" s="43"/>
    </row>
    <row r="61" spans="1:36" s="44" customFormat="1" ht="24.6" x14ac:dyDescent="0.25">
      <c r="A61" s="61" t="s">
        <v>21</v>
      </c>
      <c r="B61" s="62"/>
      <c r="C61" s="63"/>
      <c r="D61" s="37">
        <f>D60+D59</f>
        <v>215</v>
      </c>
      <c r="E61" s="64">
        <f>E60+E59</f>
        <v>301.83000000000004</v>
      </c>
      <c r="F61" s="65"/>
      <c r="G61" s="65"/>
      <c r="H61" s="65"/>
      <c r="I61" s="66"/>
      <c r="J61" s="58"/>
      <c r="K61" s="59"/>
      <c r="L61" s="59"/>
      <c r="M61" s="59"/>
      <c r="N61" s="60"/>
      <c r="O61" s="6"/>
      <c r="P61" s="6"/>
      <c r="Q61" s="43"/>
      <c r="R61" s="43"/>
      <c r="S61" s="43"/>
      <c r="T61" s="43"/>
      <c r="U61" s="43"/>
      <c r="V61" s="43"/>
      <c r="W61" s="43"/>
      <c r="X61" s="43"/>
      <c r="Y61" s="43"/>
      <c r="Z61" s="43"/>
      <c r="AA61" s="43"/>
      <c r="AB61" s="43"/>
      <c r="AC61" s="43"/>
      <c r="AD61" s="43"/>
      <c r="AE61" s="43"/>
      <c r="AF61" s="43"/>
      <c r="AG61" s="43"/>
      <c r="AH61" s="43"/>
      <c r="AI61" s="43"/>
      <c r="AJ61" s="43"/>
    </row>
    <row r="62" spans="1:36" s="44" customFormat="1" ht="24.6" x14ac:dyDescent="0.4">
      <c r="A62" s="61" t="s">
        <v>22</v>
      </c>
      <c r="B62" s="62"/>
      <c r="C62" s="63"/>
      <c r="D62" s="38">
        <f>D61+D58+D52+D50</f>
        <v>1410</v>
      </c>
      <c r="E62" s="67">
        <f>E61+E58+E52+E50</f>
        <v>1517.83</v>
      </c>
      <c r="F62" s="68"/>
      <c r="G62" s="68"/>
      <c r="H62" s="68"/>
      <c r="I62" s="69"/>
      <c r="J62" s="70">
        <v>0.75700000000000001</v>
      </c>
      <c r="K62" s="71"/>
      <c r="L62" s="71"/>
      <c r="M62" s="71"/>
      <c r="N62" s="72"/>
      <c r="O62" s="6"/>
      <c r="P62" s="6"/>
      <c r="Q62" s="43"/>
      <c r="R62" s="43"/>
      <c r="S62" s="43"/>
      <c r="T62" s="43"/>
      <c r="U62" s="43"/>
      <c r="V62" s="43"/>
      <c r="W62" s="43"/>
      <c r="X62" s="43"/>
      <c r="Y62" s="43"/>
      <c r="Z62" s="43"/>
      <c r="AA62" s="43"/>
      <c r="AB62" s="43"/>
      <c r="AC62" s="43"/>
      <c r="AD62" s="43"/>
      <c r="AE62" s="43"/>
      <c r="AF62" s="43"/>
      <c r="AG62" s="43"/>
      <c r="AH62" s="43"/>
      <c r="AI62" s="43"/>
      <c r="AJ62" s="43"/>
    </row>
    <row r="63" spans="1:36" s="44" customFormat="1" ht="12.75" customHeight="1" x14ac:dyDescent="0.25">
      <c r="A63" s="31"/>
      <c r="B63" s="31"/>
      <c r="C63" s="31"/>
      <c r="D63" s="32"/>
      <c r="E63" s="50"/>
      <c r="F63" s="50"/>
      <c r="G63" s="50"/>
      <c r="H63" s="50"/>
      <c r="I63" s="50"/>
      <c r="J63" s="51"/>
      <c r="K63" s="51"/>
      <c r="L63" s="51"/>
      <c r="M63" s="51"/>
      <c r="N63" s="51"/>
      <c r="O63" s="6"/>
      <c r="P63" s="6"/>
      <c r="Q63" s="43"/>
      <c r="R63" s="43"/>
      <c r="S63" s="43"/>
      <c r="T63" s="43"/>
      <c r="U63" s="43"/>
      <c r="V63" s="43"/>
      <c r="W63" s="43"/>
      <c r="X63" s="43"/>
      <c r="Y63" s="43"/>
      <c r="Z63" s="43"/>
      <c r="AA63" s="43"/>
      <c r="AB63" s="43"/>
      <c r="AC63" s="43"/>
      <c r="AD63" s="43"/>
      <c r="AE63" s="43"/>
      <c r="AF63" s="43"/>
      <c r="AG63" s="43"/>
      <c r="AH63" s="43"/>
      <c r="AI63" s="43"/>
      <c r="AJ63" s="43"/>
    </row>
    <row r="64" spans="1:36" s="44" customFormat="1" ht="12.75" customHeight="1" x14ac:dyDescent="0.25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</row>
    <row r="65" spans="1:36" s="44" customFormat="1" ht="12.75" customHeight="1" x14ac:dyDescent="0.25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</row>
    <row r="66" spans="1:36" s="44" customFormat="1" ht="12.75" customHeight="1" x14ac:dyDescent="0.25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</row>
    <row r="67" spans="1:36" s="44" customFormat="1" ht="12.75" customHeight="1" x14ac:dyDescent="0.25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</row>
    <row r="68" spans="1:36" s="44" customFormat="1" ht="12.75" customHeight="1" x14ac:dyDescent="0.25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</row>
    <row r="69" spans="1:36" s="44" customFormat="1" ht="12.75" customHeight="1" x14ac:dyDescent="0.25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</row>
    <row r="70" spans="1:36" s="44" customFormat="1" ht="12.75" customHeight="1" x14ac:dyDescent="0.25">
      <c r="A70" s="43"/>
      <c r="B70" s="43"/>
      <c r="C70" s="43"/>
      <c r="D70" s="43"/>
      <c r="E70" s="43"/>
      <c r="F70" s="43"/>
      <c r="G70" s="43"/>
      <c r="H70" s="43"/>
      <c r="I70" s="43"/>
      <c r="J70" s="43"/>
      <c r="K70" s="43"/>
      <c r="L70" s="43"/>
      <c r="M70" s="43"/>
      <c r="N70" s="43"/>
      <c r="O70" s="43"/>
      <c r="P70" s="43"/>
      <c r="Q70" s="43"/>
      <c r="R70" s="43"/>
      <c r="S70" s="43"/>
      <c r="T70" s="43"/>
      <c r="U70" s="43"/>
      <c r="V70" s="43"/>
      <c r="W70" s="43"/>
      <c r="X70" s="43"/>
      <c r="Y70" s="43"/>
      <c r="Z70" s="43"/>
      <c r="AA70" s="43"/>
      <c r="AB70" s="43"/>
      <c r="AC70" s="43"/>
      <c r="AD70" s="43"/>
      <c r="AE70" s="43"/>
      <c r="AF70" s="43"/>
      <c r="AG70" s="43"/>
      <c r="AH70" s="43"/>
      <c r="AI70" s="43"/>
      <c r="AJ70" s="43"/>
    </row>
    <row r="71" spans="1:36" s="44" customFormat="1" ht="12.75" customHeight="1" x14ac:dyDescent="0.25">
      <c r="A71" s="43"/>
      <c r="B71" s="43"/>
      <c r="C71" s="43"/>
      <c r="D71" s="43"/>
      <c r="E71" s="43"/>
      <c r="F71" s="43"/>
      <c r="G71" s="43"/>
      <c r="H71" s="43"/>
      <c r="I71" s="43"/>
      <c r="J71" s="43"/>
      <c r="K71" s="43"/>
      <c r="L71" s="43"/>
      <c r="M71" s="43"/>
      <c r="N71" s="43"/>
      <c r="O71" s="43"/>
      <c r="P71" s="43"/>
      <c r="Q71" s="43"/>
      <c r="R71" s="43"/>
      <c r="S71" s="43"/>
      <c r="T71" s="43"/>
      <c r="U71" s="43"/>
      <c r="V71" s="43"/>
      <c r="W71" s="43"/>
      <c r="X71" s="43"/>
      <c r="Y71" s="43"/>
      <c r="Z71" s="43"/>
      <c r="AA71" s="43"/>
      <c r="AB71" s="43"/>
      <c r="AC71" s="43"/>
      <c r="AD71" s="43"/>
      <c r="AE71" s="43"/>
      <c r="AF71" s="43"/>
      <c r="AG71" s="43"/>
      <c r="AH71" s="43"/>
      <c r="AI71" s="43"/>
      <c r="AJ71" s="43"/>
    </row>
    <row r="72" spans="1:36" s="44" customFormat="1" ht="12.75" customHeight="1" x14ac:dyDescent="0.25">
      <c r="A72" s="43"/>
      <c r="B72" s="43"/>
      <c r="C72" s="43"/>
      <c r="D72" s="43"/>
      <c r="E72" s="43"/>
      <c r="F72" s="43"/>
      <c r="G72" s="43"/>
      <c r="H72" s="43"/>
      <c r="I72" s="43"/>
      <c r="J72" s="43"/>
      <c r="K72" s="43"/>
      <c r="L72" s="43"/>
      <c r="M72" s="43"/>
      <c r="N72" s="43"/>
      <c r="O72" s="43"/>
      <c r="P72" s="43"/>
      <c r="Q72" s="43"/>
      <c r="R72" s="43"/>
      <c r="S72" s="43"/>
      <c r="T72" s="43"/>
      <c r="U72" s="43"/>
      <c r="V72" s="43"/>
      <c r="W72" s="43"/>
      <c r="X72" s="43"/>
      <c r="Y72" s="43"/>
      <c r="Z72" s="43"/>
      <c r="AA72" s="43"/>
      <c r="AB72" s="43"/>
      <c r="AC72" s="43"/>
      <c r="AD72" s="43"/>
      <c r="AE72" s="43"/>
      <c r="AF72" s="43"/>
      <c r="AG72" s="43"/>
      <c r="AH72" s="43"/>
      <c r="AI72" s="43"/>
      <c r="AJ72" s="43"/>
    </row>
    <row r="73" spans="1:36" s="44" customFormat="1" ht="12.75" customHeight="1" x14ac:dyDescent="0.25">
      <c r="A73" s="43"/>
      <c r="B73" s="43"/>
      <c r="C73" s="43"/>
      <c r="D73" s="43"/>
      <c r="E73" s="43"/>
      <c r="F73" s="43"/>
      <c r="G73" s="43"/>
      <c r="H73" s="43"/>
      <c r="I73" s="43"/>
      <c r="J73" s="43"/>
      <c r="K73" s="43"/>
      <c r="L73" s="43"/>
      <c r="M73" s="43"/>
      <c r="N73" s="43"/>
      <c r="O73" s="43"/>
      <c r="P73" s="43"/>
      <c r="Q73" s="43"/>
      <c r="R73" s="43"/>
      <c r="S73" s="43"/>
      <c r="T73" s="43"/>
      <c r="U73" s="43"/>
      <c r="V73" s="43"/>
      <c r="W73" s="43"/>
      <c r="X73" s="43"/>
      <c r="Y73" s="43"/>
      <c r="Z73" s="43"/>
      <c r="AA73" s="43"/>
      <c r="AB73" s="43"/>
      <c r="AC73" s="43"/>
      <c r="AD73" s="43"/>
      <c r="AE73" s="43"/>
      <c r="AF73" s="43"/>
      <c r="AG73" s="43"/>
      <c r="AH73" s="43"/>
      <c r="AI73" s="43"/>
      <c r="AJ73" s="43"/>
    </row>
    <row r="74" spans="1:36" s="44" customFormat="1" ht="12.75" customHeight="1" x14ac:dyDescent="0.25">
      <c r="A74" s="43"/>
      <c r="B74" s="43"/>
      <c r="C74" s="43"/>
      <c r="D74" s="43"/>
      <c r="E74" s="43"/>
      <c r="F74" s="43"/>
      <c r="G74" s="43"/>
      <c r="H74" s="43"/>
      <c r="I74" s="43"/>
      <c r="J74" s="43"/>
      <c r="K74" s="43"/>
      <c r="L74" s="43"/>
      <c r="M74" s="43"/>
      <c r="N74" s="43"/>
      <c r="O74" s="43"/>
      <c r="P74" s="43"/>
      <c r="Q74" s="43"/>
      <c r="R74" s="43"/>
      <c r="S74" s="43"/>
      <c r="T74" s="43"/>
      <c r="U74" s="43"/>
      <c r="V74" s="43"/>
      <c r="W74" s="43"/>
      <c r="X74" s="43"/>
      <c r="Y74" s="43"/>
      <c r="Z74" s="43"/>
      <c r="AA74" s="43"/>
      <c r="AB74" s="43"/>
      <c r="AC74" s="43"/>
      <c r="AD74" s="43"/>
      <c r="AE74" s="43"/>
      <c r="AF74" s="43"/>
      <c r="AG74" s="43"/>
      <c r="AH74" s="43"/>
      <c r="AI74" s="43"/>
      <c r="AJ74" s="43"/>
    </row>
    <row r="75" spans="1:36" s="44" customFormat="1" ht="12.75" customHeight="1" x14ac:dyDescent="0.25">
      <c r="A75" s="43"/>
      <c r="B75" s="43"/>
      <c r="C75" s="43"/>
      <c r="D75" s="43"/>
      <c r="E75" s="43"/>
      <c r="F75" s="43"/>
      <c r="G75" s="43"/>
      <c r="H75" s="43"/>
      <c r="I75" s="43"/>
      <c r="J75" s="43"/>
      <c r="K75" s="43"/>
      <c r="L75" s="43"/>
      <c r="M75" s="43"/>
      <c r="N75" s="43"/>
      <c r="O75" s="43"/>
      <c r="P75" s="43"/>
      <c r="Q75" s="43"/>
      <c r="R75" s="43"/>
      <c r="S75" s="43"/>
      <c r="T75" s="43"/>
      <c r="U75" s="43"/>
      <c r="V75" s="43"/>
      <c r="W75" s="43"/>
      <c r="X75" s="43"/>
      <c r="Y75" s="43"/>
      <c r="Z75" s="43"/>
      <c r="AA75" s="43"/>
      <c r="AB75" s="43"/>
      <c r="AC75" s="43"/>
      <c r="AD75" s="43"/>
      <c r="AE75" s="43"/>
      <c r="AF75" s="43"/>
      <c r="AG75" s="43"/>
      <c r="AH75" s="43"/>
      <c r="AI75" s="43"/>
      <c r="AJ75" s="43"/>
    </row>
    <row r="76" spans="1:36" s="44" customFormat="1" ht="12.75" customHeight="1" x14ac:dyDescent="0.25">
      <c r="A76" s="43"/>
      <c r="B76" s="43"/>
      <c r="C76" s="43"/>
      <c r="D76" s="43"/>
      <c r="E76" s="43"/>
      <c r="F76" s="43"/>
      <c r="G76" s="43"/>
      <c r="H76" s="43"/>
      <c r="I76" s="43"/>
      <c r="J76" s="43"/>
      <c r="K76" s="43"/>
      <c r="L76" s="43"/>
      <c r="M76" s="43"/>
      <c r="N76" s="43"/>
      <c r="O76" s="43"/>
      <c r="P76" s="43"/>
      <c r="Q76" s="43"/>
      <c r="R76" s="43"/>
      <c r="S76" s="43"/>
      <c r="T76" s="43"/>
      <c r="U76" s="43"/>
      <c r="V76" s="43"/>
      <c r="W76" s="43"/>
      <c r="X76" s="43"/>
      <c r="Y76" s="43"/>
      <c r="Z76" s="43"/>
      <c r="AA76" s="43"/>
      <c r="AB76" s="43"/>
      <c r="AC76" s="43"/>
      <c r="AD76" s="43"/>
      <c r="AE76" s="43"/>
      <c r="AF76" s="43"/>
      <c r="AG76" s="43"/>
      <c r="AH76" s="43"/>
      <c r="AI76" s="43"/>
      <c r="AJ76" s="43"/>
    </row>
    <row r="77" spans="1:36" s="44" customFormat="1" ht="12.75" customHeight="1" x14ac:dyDescent="0.25">
      <c r="A77" s="43"/>
      <c r="B77" s="43"/>
      <c r="C77" s="43"/>
      <c r="D77" s="43"/>
      <c r="E77" s="43"/>
      <c r="F77" s="43"/>
      <c r="G77" s="43"/>
      <c r="H77" s="43"/>
      <c r="I77" s="43"/>
      <c r="J77" s="43"/>
      <c r="K77" s="43"/>
      <c r="L77" s="43"/>
      <c r="M77" s="43"/>
      <c r="N77" s="43"/>
      <c r="O77" s="43"/>
      <c r="P77" s="43"/>
      <c r="Q77" s="43"/>
      <c r="R77" s="43"/>
      <c r="S77" s="43"/>
      <c r="T77" s="43"/>
      <c r="U77" s="43"/>
      <c r="V77" s="43"/>
      <c r="W77" s="43"/>
      <c r="X77" s="43"/>
      <c r="Y77" s="43"/>
      <c r="Z77" s="43"/>
      <c r="AA77" s="43"/>
      <c r="AB77" s="43"/>
      <c r="AC77" s="43"/>
      <c r="AD77" s="43"/>
      <c r="AE77" s="43"/>
      <c r="AF77" s="43"/>
      <c r="AG77" s="43"/>
      <c r="AH77" s="43"/>
      <c r="AI77" s="43"/>
      <c r="AJ77" s="43"/>
    </row>
    <row r="78" spans="1:36" s="44" customFormat="1" ht="12.75" customHeight="1" x14ac:dyDescent="0.25">
      <c r="A78" s="43"/>
      <c r="B78" s="43"/>
      <c r="C78" s="43"/>
      <c r="D78" s="43"/>
      <c r="E78" s="43"/>
      <c r="F78" s="43"/>
      <c r="G78" s="43"/>
      <c r="H78" s="43"/>
      <c r="I78" s="43"/>
      <c r="J78" s="43"/>
      <c r="K78" s="43"/>
      <c r="L78" s="43"/>
      <c r="M78" s="43"/>
      <c r="N78" s="43"/>
      <c r="O78" s="43"/>
      <c r="P78" s="43"/>
      <c r="Q78" s="43"/>
      <c r="R78" s="43"/>
      <c r="S78" s="43"/>
      <c r="T78" s="43"/>
      <c r="U78" s="43"/>
      <c r="V78" s="43"/>
      <c r="W78" s="43"/>
      <c r="X78" s="43"/>
      <c r="Y78" s="43"/>
      <c r="Z78" s="43"/>
      <c r="AA78" s="43"/>
      <c r="AB78" s="43"/>
      <c r="AC78" s="43"/>
      <c r="AD78" s="43"/>
      <c r="AE78" s="43"/>
      <c r="AF78" s="43"/>
      <c r="AG78" s="43"/>
      <c r="AH78" s="43"/>
      <c r="AI78" s="43"/>
      <c r="AJ78" s="43"/>
    </row>
    <row r="79" spans="1:36" s="44" customFormat="1" ht="12.75" customHeight="1" x14ac:dyDescent="0.25">
      <c r="A79" s="43"/>
      <c r="B79" s="43"/>
      <c r="C79" s="43"/>
      <c r="D79" s="43"/>
      <c r="E79" s="43"/>
      <c r="F79" s="43"/>
      <c r="G79" s="43"/>
      <c r="H79" s="43"/>
      <c r="I79" s="43"/>
      <c r="J79" s="43"/>
      <c r="K79" s="43"/>
      <c r="L79" s="43"/>
      <c r="M79" s="43"/>
      <c r="N79" s="43"/>
      <c r="O79" s="43"/>
      <c r="P79" s="43"/>
      <c r="Q79" s="43"/>
      <c r="R79" s="43"/>
      <c r="S79" s="43"/>
      <c r="T79" s="43"/>
      <c r="U79" s="43"/>
      <c r="V79" s="43"/>
      <c r="W79" s="43"/>
      <c r="X79" s="43"/>
      <c r="Y79" s="43"/>
      <c r="Z79" s="43"/>
      <c r="AA79" s="43"/>
      <c r="AB79" s="43"/>
      <c r="AC79" s="43"/>
      <c r="AD79" s="43"/>
      <c r="AE79" s="43"/>
      <c r="AF79" s="43"/>
      <c r="AG79" s="43"/>
      <c r="AH79" s="43"/>
      <c r="AI79" s="43"/>
      <c r="AJ79" s="43"/>
    </row>
    <row r="80" spans="1:36" s="44" customFormat="1" ht="12.75" customHeight="1" x14ac:dyDescent="0.25">
      <c r="A80" s="43"/>
      <c r="B80" s="43"/>
      <c r="C80" s="43"/>
      <c r="D80" s="43"/>
      <c r="E80" s="43"/>
      <c r="F80" s="43"/>
      <c r="G80" s="43"/>
      <c r="H80" s="43"/>
      <c r="I80" s="43"/>
      <c r="J80" s="43"/>
      <c r="K80" s="43"/>
      <c r="L80" s="43"/>
      <c r="M80" s="43"/>
      <c r="N80" s="43"/>
      <c r="O80" s="43"/>
      <c r="P80" s="43"/>
      <c r="Q80" s="43"/>
      <c r="R80" s="43"/>
      <c r="S80" s="43"/>
      <c r="T80" s="43"/>
      <c r="U80" s="43"/>
      <c r="V80" s="43"/>
      <c r="W80" s="43"/>
      <c r="X80" s="43"/>
      <c r="Y80" s="43"/>
      <c r="Z80" s="43"/>
      <c r="AA80" s="43"/>
      <c r="AB80" s="43"/>
      <c r="AC80" s="43"/>
      <c r="AD80" s="43"/>
      <c r="AE80" s="43"/>
      <c r="AF80" s="43"/>
      <c r="AG80" s="43"/>
      <c r="AH80" s="43"/>
      <c r="AI80" s="43"/>
      <c r="AJ80" s="43"/>
    </row>
    <row r="81" spans="1:38" s="44" customFormat="1" ht="12.75" customHeight="1" x14ac:dyDescent="0.25">
      <c r="A81" s="43"/>
      <c r="B81" s="43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</row>
    <row r="82" spans="1:38" s="44" customFormat="1" ht="12.75" customHeight="1" x14ac:dyDescent="0.25">
      <c r="A82" s="43"/>
      <c r="B82" s="43"/>
      <c r="C82" s="43"/>
      <c r="D82" s="43"/>
      <c r="E82" s="43"/>
      <c r="F82" s="43"/>
      <c r="G82" s="43"/>
      <c r="H82" s="43"/>
      <c r="I82" s="43"/>
      <c r="J82" s="43"/>
      <c r="K82" s="43"/>
      <c r="L82" s="43"/>
      <c r="M82" s="43"/>
      <c r="N82" s="43"/>
      <c r="O82" s="43"/>
      <c r="P82" s="43"/>
      <c r="Q82" s="43"/>
      <c r="R82" s="43"/>
      <c r="S82" s="43"/>
      <c r="T82" s="43"/>
      <c r="U82" s="43"/>
      <c r="V82" s="43"/>
      <c r="W82" s="43"/>
      <c r="X82" s="43"/>
      <c r="Y82" s="43"/>
      <c r="Z82" s="43"/>
      <c r="AA82" s="43"/>
      <c r="AB82" s="43"/>
      <c r="AC82" s="43"/>
      <c r="AD82" s="43"/>
      <c r="AE82" s="43"/>
      <c r="AF82" s="43"/>
      <c r="AG82" s="43"/>
      <c r="AH82" s="43"/>
      <c r="AI82" s="43"/>
      <c r="AJ82" s="43"/>
    </row>
    <row r="83" spans="1:38" s="44" customFormat="1" ht="12.75" customHeight="1" x14ac:dyDescent="0.25">
      <c r="A83" s="43"/>
      <c r="B83" s="43"/>
      <c r="C83" s="43"/>
      <c r="D83" s="43"/>
      <c r="E83" s="43"/>
      <c r="F83" s="43"/>
      <c r="G83" s="43"/>
      <c r="H83" s="43"/>
      <c r="I83" s="43"/>
      <c r="J83" s="43"/>
      <c r="K83" s="43"/>
      <c r="L83" s="43"/>
      <c r="M83" s="43"/>
      <c r="N83" s="43"/>
      <c r="O83" s="43"/>
      <c r="P83" s="43"/>
      <c r="Q83" s="43"/>
      <c r="R83" s="43"/>
      <c r="S83" s="43"/>
      <c r="T83" s="43"/>
      <c r="U83" s="43"/>
      <c r="V83" s="43"/>
      <c r="W83" s="43"/>
      <c r="X83" s="43"/>
      <c r="Y83" s="43"/>
      <c r="Z83" s="43"/>
      <c r="AA83" s="43"/>
      <c r="AB83" s="43"/>
      <c r="AC83" s="43"/>
      <c r="AD83" s="43"/>
      <c r="AE83" s="43"/>
      <c r="AF83" s="43"/>
      <c r="AG83" s="43"/>
      <c r="AH83" s="43"/>
      <c r="AI83" s="43"/>
      <c r="AJ83" s="43"/>
      <c r="AK83" s="43"/>
      <c r="AL83" s="43"/>
    </row>
    <row r="84" spans="1:38" s="44" customFormat="1" ht="12.75" customHeight="1" x14ac:dyDescent="0.25">
      <c r="A84" s="43"/>
      <c r="B84" s="43"/>
      <c r="C84" s="43"/>
      <c r="D84" s="43"/>
      <c r="E84" s="43"/>
      <c r="F84" s="43"/>
      <c r="G84" s="43"/>
      <c r="H84" s="43"/>
      <c r="I84" s="43"/>
      <c r="J84" s="43"/>
      <c r="K84" s="43"/>
      <c r="L84" s="43"/>
      <c r="M84" s="43"/>
      <c r="N84" s="43"/>
      <c r="O84" s="43"/>
      <c r="P84" s="43"/>
      <c r="Q84" s="43"/>
      <c r="R84" s="43"/>
      <c r="S84" s="43"/>
      <c r="T84" s="43"/>
      <c r="U84" s="43"/>
      <c r="V84" s="43"/>
      <c r="W84" s="43"/>
      <c r="X84" s="43"/>
      <c r="Y84" s="43"/>
      <c r="Z84" s="43"/>
      <c r="AA84" s="43"/>
      <c r="AB84" s="43"/>
      <c r="AC84" s="43"/>
      <c r="AD84" s="43"/>
      <c r="AE84" s="43"/>
      <c r="AF84" s="43"/>
      <c r="AG84" s="43"/>
      <c r="AH84" s="43"/>
      <c r="AI84" s="43"/>
      <c r="AJ84" s="43"/>
      <c r="AK84" s="43"/>
      <c r="AL84" s="43"/>
    </row>
    <row r="85" spans="1:38" s="44" customFormat="1" ht="12.75" customHeight="1" x14ac:dyDescent="0.25">
      <c r="A85" s="43"/>
      <c r="B85" s="43"/>
      <c r="C85" s="43"/>
      <c r="D85" s="43"/>
      <c r="E85" s="43"/>
      <c r="F85" s="43"/>
      <c r="G85" s="43"/>
      <c r="H85" s="43"/>
      <c r="I85" s="43"/>
      <c r="J85" s="43"/>
      <c r="K85" s="43"/>
      <c r="L85" s="43"/>
      <c r="M85" s="43"/>
      <c r="N85" s="43"/>
      <c r="O85" s="43"/>
      <c r="P85" s="43"/>
      <c r="Q85" s="43"/>
      <c r="R85" s="43"/>
      <c r="S85" s="43"/>
      <c r="T85" s="43"/>
      <c r="U85" s="43"/>
      <c r="V85" s="43"/>
      <c r="W85" s="43"/>
      <c r="X85" s="43"/>
      <c r="Y85" s="43"/>
      <c r="Z85" s="43"/>
      <c r="AA85" s="43"/>
      <c r="AB85" s="43"/>
      <c r="AC85" s="43"/>
      <c r="AD85" s="43"/>
      <c r="AE85" s="43"/>
      <c r="AF85" s="43"/>
      <c r="AG85" s="43"/>
      <c r="AH85" s="43"/>
      <c r="AI85" s="43"/>
      <c r="AJ85" s="43"/>
      <c r="AK85" s="43"/>
      <c r="AL85" s="43"/>
    </row>
    <row r="86" spans="1:38" s="44" customFormat="1" ht="12.75" customHeight="1" x14ac:dyDescent="0.25">
      <c r="A86" s="43"/>
      <c r="B86" s="43"/>
      <c r="C86" s="43"/>
      <c r="D86" s="43"/>
      <c r="E86" s="43"/>
      <c r="F86" s="43"/>
      <c r="G86" s="43"/>
      <c r="H86" s="43"/>
      <c r="I86" s="43"/>
      <c r="J86" s="43"/>
      <c r="K86" s="43"/>
      <c r="L86" s="43"/>
      <c r="M86" s="43"/>
      <c r="N86" s="43"/>
      <c r="O86" s="43"/>
      <c r="P86" s="43"/>
      <c r="Q86" s="43"/>
      <c r="R86" s="43"/>
      <c r="S86" s="43"/>
      <c r="T86" s="43"/>
      <c r="U86" s="43"/>
      <c r="V86" s="43"/>
      <c r="W86" s="43"/>
      <c r="X86" s="43"/>
      <c r="Y86" s="43"/>
      <c r="Z86" s="43"/>
      <c r="AA86" s="43"/>
      <c r="AB86" s="43"/>
      <c r="AC86" s="43"/>
      <c r="AD86" s="43"/>
      <c r="AE86" s="43"/>
      <c r="AF86" s="43"/>
      <c r="AG86" s="43"/>
      <c r="AH86" s="43"/>
      <c r="AI86" s="43"/>
      <c r="AJ86" s="43"/>
      <c r="AK86" s="43"/>
      <c r="AL86" s="43"/>
    </row>
    <row r="87" spans="1:38" s="44" customFormat="1" ht="12.75" customHeight="1" x14ac:dyDescent="0.25">
      <c r="A87" s="43"/>
      <c r="B87" s="43"/>
      <c r="C87" s="43"/>
      <c r="D87" s="43"/>
      <c r="E87" s="43"/>
      <c r="F87" s="43"/>
      <c r="G87" s="43"/>
      <c r="H87" s="43"/>
      <c r="I87" s="43"/>
      <c r="J87" s="43"/>
      <c r="K87" s="43"/>
      <c r="L87" s="43"/>
      <c r="M87" s="43"/>
      <c r="N87" s="43"/>
      <c r="O87" s="43"/>
      <c r="P87" s="43"/>
      <c r="Q87" s="43"/>
      <c r="R87" s="43"/>
      <c r="S87" s="43"/>
      <c r="T87" s="43"/>
      <c r="U87" s="43"/>
      <c r="V87" s="43"/>
      <c r="W87" s="43"/>
      <c r="X87" s="43"/>
      <c r="Y87" s="43"/>
      <c r="Z87" s="43"/>
      <c r="AA87" s="43"/>
      <c r="AB87" s="43"/>
      <c r="AC87" s="43"/>
      <c r="AD87" s="43"/>
      <c r="AE87" s="43"/>
      <c r="AF87" s="43"/>
      <c r="AG87" s="43"/>
      <c r="AH87" s="43"/>
      <c r="AI87" s="43"/>
      <c r="AJ87" s="43"/>
      <c r="AK87" s="43"/>
      <c r="AL87" s="43"/>
    </row>
    <row r="88" spans="1:38" s="44" customFormat="1" ht="12.75" customHeight="1" x14ac:dyDescent="0.25">
      <c r="A88" s="43"/>
      <c r="B88" s="43"/>
      <c r="C88" s="43"/>
      <c r="D88" s="43"/>
      <c r="E88" s="43"/>
      <c r="F88" s="43"/>
      <c r="G88" s="43"/>
      <c r="H88" s="43"/>
      <c r="I88" s="43"/>
      <c r="J88" s="43"/>
      <c r="K88" s="43"/>
      <c r="L88" s="43"/>
      <c r="M88" s="43"/>
      <c r="N88" s="43"/>
      <c r="O88" s="43"/>
      <c r="P88" s="43"/>
      <c r="Q88" s="43"/>
      <c r="R88" s="43"/>
      <c r="S88" s="43"/>
      <c r="T88" s="43"/>
      <c r="U88" s="43"/>
      <c r="V88" s="43"/>
      <c r="W88" s="43"/>
      <c r="X88" s="43"/>
      <c r="Y88" s="43"/>
      <c r="Z88" s="43"/>
      <c r="AA88" s="43"/>
      <c r="AB88" s="43"/>
      <c r="AC88" s="43"/>
      <c r="AD88" s="43"/>
      <c r="AE88" s="43"/>
      <c r="AF88" s="43"/>
      <c r="AG88" s="43"/>
      <c r="AH88" s="43"/>
      <c r="AI88" s="43"/>
      <c r="AJ88" s="43"/>
      <c r="AK88" s="43"/>
      <c r="AL88" s="43"/>
    </row>
    <row r="89" spans="1:38" s="44" customFormat="1" ht="12.75" customHeight="1" x14ac:dyDescent="0.25">
      <c r="A89" s="43"/>
      <c r="B89" s="43"/>
      <c r="C89" s="43"/>
      <c r="D89" s="43"/>
      <c r="E89" s="43"/>
      <c r="F89" s="43"/>
      <c r="G89" s="43"/>
      <c r="H89" s="43"/>
      <c r="I89" s="43"/>
      <c r="J89" s="43"/>
      <c r="K89" s="43"/>
      <c r="L89" s="43"/>
      <c r="M89" s="43"/>
      <c r="N89" s="43"/>
      <c r="O89" s="43"/>
      <c r="P89" s="43"/>
      <c r="Q89" s="43"/>
      <c r="R89" s="43"/>
      <c r="S89" s="43"/>
      <c r="T89" s="43"/>
      <c r="U89" s="43"/>
      <c r="V89" s="43"/>
      <c r="W89" s="43"/>
      <c r="X89" s="43"/>
      <c r="Y89" s="43"/>
      <c r="Z89" s="43"/>
      <c r="AA89" s="43"/>
      <c r="AB89" s="43"/>
      <c r="AC89" s="43"/>
      <c r="AD89" s="43"/>
      <c r="AE89" s="43"/>
      <c r="AF89" s="43"/>
      <c r="AG89" s="43"/>
      <c r="AH89" s="43"/>
      <c r="AI89" s="43"/>
      <c r="AJ89" s="43"/>
      <c r="AK89" s="43"/>
      <c r="AL89" s="43"/>
    </row>
    <row r="90" spans="1:38" s="44" customFormat="1" ht="12.75" customHeight="1" x14ac:dyDescent="0.25">
      <c r="A90" s="43"/>
      <c r="B90" s="43"/>
      <c r="C90" s="43"/>
      <c r="D90" s="43"/>
      <c r="E90" s="43"/>
      <c r="F90" s="43"/>
      <c r="G90" s="43"/>
      <c r="H90" s="43"/>
      <c r="I90" s="43"/>
      <c r="J90" s="43"/>
      <c r="K90" s="43"/>
      <c r="L90" s="43"/>
      <c r="M90" s="43"/>
      <c r="N90" s="43"/>
      <c r="O90" s="43"/>
      <c r="P90" s="43"/>
      <c r="Q90" s="43"/>
      <c r="R90" s="43"/>
      <c r="S90" s="43"/>
      <c r="T90" s="43"/>
      <c r="U90" s="43"/>
      <c r="V90" s="43"/>
      <c r="W90" s="43"/>
      <c r="X90" s="43"/>
      <c r="Y90" s="43"/>
      <c r="Z90" s="43"/>
      <c r="AA90" s="43"/>
      <c r="AB90" s="43"/>
      <c r="AC90" s="43"/>
      <c r="AD90" s="43"/>
      <c r="AE90" s="43"/>
      <c r="AF90" s="43"/>
      <c r="AG90" s="43"/>
      <c r="AH90" s="43"/>
      <c r="AI90" s="43"/>
      <c r="AJ90" s="43"/>
      <c r="AK90" s="43"/>
      <c r="AL90" s="43"/>
    </row>
    <row r="91" spans="1:38" ht="12.75" customHeight="1" x14ac:dyDescent="0.25">
      <c r="A91" s="43"/>
      <c r="B91" s="43"/>
      <c r="C91" s="43"/>
      <c r="D91" s="43"/>
      <c r="E91" s="43"/>
      <c r="F91" s="43"/>
      <c r="G91" s="43"/>
      <c r="H91" s="43"/>
      <c r="I91" s="43"/>
      <c r="J91" s="43"/>
      <c r="K91" s="43"/>
      <c r="L91" s="43"/>
      <c r="M91" s="43"/>
      <c r="N91" s="43"/>
      <c r="O91" s="43"/>
      <c r="P91" s="43"/>
      <c r="Q91" s="4"/>
      <c r="R91" s="4"/>
      <c r="S91" s="5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</row>
    <row r="92" spans="1:38" ht="12.75" customHeight="1" x14ac:dyDescent="0.25">
      <c r="A92" s="43"/>
      <c r="B92" s="43"/>
      <c r="C92" s="43"/>
      <c r="D92" s="43"/>
      <c r="E92" s="43"/>
      <c r="F92" s="43"/>
      <c r="G92" s="43"/>
      <c r="H92" s="43"/>
      <c r="I92" s="43"/>
      <c r="J92" s="43"/>
      <c r="K92" s="43"/>
      <c r="L92" s="43"/>
      <c r="M92" s="43"/>
      <c r="N92" s="43"/>
      <c r="O92" s="43"/>
      <c r="P92" s="43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</row>
    <row r="93" spans="1:38" ht="12.75" customHeight="1" x14ac:dyDescent="0.25">
      <c r="A93" s="43"/>
      <c r="B93" s="43"/>
      <c r="C93" s="43"/>
      <c r="D93" s="43"/>
      <c r="E93" s="43"/>
      <c r="F93" s="43"/>
      <c r="G93" s="43"/>
      <c r="H93" s="43"/>
      <c r="I93" s="43"/>
      <c r="J93" s="43"/>
      <c r="K93" s="43"/>
      <c r="L93" s="43"/>
      <c r="M93" s="43"/>
      <c r="N93" s="43"/>
      <c r="O93" s="43"/>
      <c r="P93" s="43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</row>
    <row r="94" spans="1:38" ht="12.75" customHeight="1" x14ac:dyDescent="0.25">
      <c r="A94" s="43"/>
      <c r="B94" s="43"/>
      <c r="C94" s="43"/>
      <c r="D94" s="43"/>
      <c r="E94" s="43"/>
      <c r="F94" s="43"/>
      <c r="G94" s="43"/>
      <c r="H94" s="43"/>
      <c r="I94" s="43"/>
      <c r="J94" s="43"/>
      <c r="K94" s="43"/>
      <c r="L94" s="43"/>
      <c r="M94" s="43"/>
      <c r="N94" s="43"/>
      <c r="O94" s="43"/>
      <c r="P94" s="43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</row>
    <row r="95" spans="1:38" ht="12.75" customHeight="1" x14ac:dyDescent="0.25">
      <c r="A95" s="43"/>
      <c r="B95" s="43"/>
      <c r="C95" s="43"/>
      <c r="D95" s="43"/>
      <c r="E95" s="43"/>
      <c r="F95" s="43"/>
      <c r="G95" s="43"/>
      <c r="H95" s="43"/>
      <c r="I95" s="43"/>
      <c r="J95" s="43"/>
      <c r="K95" s="43"/>
      <c r="L95" s="43"/>
      <c r="M95" s="43"/>
      <c r="N95" s="43"/>
      <c r="O95" s="43"/>
      <c r="P95" s="43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</row>
    <row r="96" spans="1:38" ht="12.75" customHeight="1" x14ac:dyDescent="0.25">
      <c r="A96" s="43"/>
      <c r="B96" s="43"/>
      <c r="C96" s="43"/>
      <c r="D96" s="43"/>
      <c r="E96" s="43"/>
      <c r="F96" s="43"/>
      <c r="G96" s="43"/>
      <c r="H96" s="43"/>
      <c r="I96" s="43"/>
      <c r="J96" s="43"/>
      <c r="K96" s="43"/>
      <c r="L96" s="43"/>
      <c r="M96" s="43"/>
      <c r="N96" s="43"/>
      <c r="O96" s="43"/>
      <c r="P96" s="43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</row>
    <row r="97" spans="1:38" ht="12.75" customHeight="1" x14ac:dyDescent="0.25">
      <c r="A97" s="43"/>
      <c r="B97" s="43"/>
      <c r="C97" s="43"/>
      <c r="D97" s="43"/>
      <c r="E97" s="43"/>
      <c r="F97" s="43"/>
      <c r="G97" s="43"/>
      <c r="H97" s="43"/>
      <c r="I97" s="43"/>
      <c r="J97" s="43"/>
      <c r="K97" s="43"/>
      <c r="L97" s="43"/>
      <c r="M97" s="43"/>
      <c r="N97" s="43"/>
      <c r="O97" s="43"/>
      <c r="P97" s="43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</row>
    <row r="98" spans="1:38" ht="12.75" customHeight="1" x14ac:dyDescent="0.25">
      <c r="A98" s="43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</row>
    <row r="99" spans="1:38" ht="12.75" customHeight="1" x14ac:dyDescent="0.25">
      <c r="A99" s="43"/>
      <c r="B99" s="43"/>
      <c r="C99" s="43"/>
      <c r="D99" s="43"/>
      <c r="E99" s="43"/>
      <c r="F99" s="43"/>
      <c r="G99" s="43"/>
      <c r="H99" s="43"/>
      <c r="I99" s="43"/>
      <c r="J99" s="43"/>
      <c r="K99" s="43"/>
      <c r="L99" s="43"/>
      <c r="M99" s="43"/>
      <c r="N99" s="43"/>
      <c r="O99" s="43"/>
      <c r="P99" s="43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</row>
    <row r="100" spans="1:38" ht="12.75" customHeight="1" x14ac:dyDescent="0.25">
      <c r="A100" s="43"/>
      <c r="B100" s="43"/>
      <c r="C100" s="43"/>
      <c r="D100" s="43"/>
      <c r="E100" s="43"/>
      <c r="F100" s="43"/>
      <c r="G100" s="43"/>
      <c r="H100" s="43"/>
      <c r="I100" s="43"/>
      <c r="J100" s="43"/>
      <c r="K100" s="43"/>
      <c r="L100" s="43"/>
      <c r="M100" s="43"/>
      <c r="N100" s="43"/>
      <c r="O100" s="43"/>
      <c r="P100" s="43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</row>
    <row r="101" spans="1:38" ht="12.75" customHeight="1" x14ac:dyDescent="0.25">
      <c r="A101" s="43"/>
      <c r="B101" s="43"/>
      <c r="C101" s="43"/>
      <c r="D101" s="43"/>
      <c r="E101" s="43"/>
      <c r="F101" s="43"/>
      <c r="G101" s="43"/>
      <c r="H101" s="43"/>
      <c r="I101" s="43"/>
      <c r="J101" s="43"/>
      <c r="K101" s="43"/>
      <c r="L101" s="43"/>
      <c r="M101" s="43"/>
      <c r="N101" s="43"/>
      <c r="O101" s="43"/>
      <c r="P101" s="43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</row>
    <row r="102" spans="1:38" ht="12.75" customHeight="1" x14ac:dyDescent="0.25">
      <c r="A102" s="43"/>
      <c r="B102" s="43"/>
      <c r="C102" s="43"/>
      <c r="D102" s="43"/>
      <c r="E102" s="43"/>
      <c r="F102" s="43"/>
      <c r="G102" s="43"/>
      <c r="H102" s="43"/>
      <c r="I102" s="43"/>
      <c r="J102" s="43"/>
      <c r="K102" s="43"/>
      <c r="L102" s="43"/>
      <c r="M102" s="43"/>
      <c r="N102" s="43"/>
      <c r="O102" s="43"/>
      <c r="P102" s="43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</row>
    <row r="103" spans="1:38" ht="12.75" customHeight="1" x14ac:dyDescent="0.25">
      <c r="A103" s="43"/>
      <c r="B103" s="43"/>
      <c r="C103" s="43"/>
      <c r="D103" s="43"/>
      <c r="E103" s="43"/>
      <c r="F103" s="43"/>
      <c r="G103" s="43"/>
      <c r="H103" s="43"/>
      <c r="I103" s="43"/>
      <c r="J103" s="43"/>
      <c r="K103" s="43"/>
      <c r="L103" s="43"/>
      <c r="M103" s="43"/>
      <c r="N103" s="43"/>
      <c r="O103" s="43"/>
      <c r="P103" s="43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</row>
    <row r="104" spans="1:38" ht="12.75" customHeight="1" x14ac:dyDescent="0.25">
      <c r="A104" s="43"/>
      <c r="B104" s="43"/>
      <c r="C104" s="43"/>
      <c r="D104" s="43"/>
      <c r="E104" s="43"/>
      <c r="F104" s="43"/>
      <c r="G104" s="43"/>
      <c r="H104" s="43"/>
      <c r="I104" s="43"/>
      <c r="J104" s="43"/>
      <c r="K104" s="43"/>
      <c r="L104" s="43"/>
      <c r="M104" s="43"/>
      <c r="N104" s="43"/>
      <c r="O104" s="43"/>
      <c r="P104" s="43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</row>
    <row r="105" spans="1:38" ht="12.75" customHeight="1" x14ac:dyDescent="0.25">
      <c r="A105" s="43"/>
      <c r="B105" s="43"/>
      <c r="C105" s="43"/>
      <c r="D105" s="43"/>
      <c r="E105" s="43"/>
      <c r="F105" s="43"/>
      <c r="G105" s="43"/>
      <c r="H105" s="43"/>
      <c r="I105" s="43"/>
      <c r="J105" s="43"/>
      <c r="K105" s="43"/>
      <c r="L105" s="43"/>
      <c r="M105" s="43"/>
      <c r="N105" s="43"/>
      <c r="O105" s="43"/>
      <c r="P105" s="43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</row>
    <row r="106" spans="1:38" ht="12.75" customHeight="1" x14ac:dyDescent="0.25">
      <c r="A106" s="43"/>
      <c r="B106" s="43"/>
      <c r="C106" s="43"/>
      <c r="D106" s="43"/>
      <c r="E106" s="43"/>
      <c r="F106" s="43"/>
      <c r="G106" s="43"/>
      <c r="H106" s="43"/>
      <c r="I106" s="43"/>
      <c r="J106" s="43"/>
      <c r="K106" s="43"/>
      <c r="L106" s="43"/>
      <c r="M106" s="43"/>
      <c r="N106" s="43"/>
      <c r="O106" s="43"/>
      <c r="P106" s="43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</row>
    <row r="107" spans="1:38" ht="12.75" customHeight="1" x14ac:dyDescent="0.25">
      <c r="A107" s="43"/>
      <c r="B107" s="43"/>
      <c r="C107" s="43"/>
      <c r="D107" s="43"/>
      <c r="E107" s="43"/>
      <c r="F107" s="43"/>
      <c r="G107" s="43"/>
      <c r="H107" s="43"/>
      <c r="I107" s="43"/>
      <c r="J107" s="43"/>
      <c r="K107" s="43"/>
      <c r="L107" s="43"/>
      <c r="M107" s="43"/>
      <c r="N107" s="43"/>
      <c r="O107" s="43"/>
      <c r="P107" s="43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</row>
    <row r="108" spans="1:38" ht="12.75" customHeight="1" x14ac:dyDescent="0.25">
      <c r="A108" s="43"/>
      <c r="B108" s="43"/>
      <c r="C108" s="43"/>
      <c r="D108" s="43"/>
      <c r="E108" s="43"/>
      <c r="F108" s="43"/>
      <c r="G108" s="43"/>
      <c r="H108" s="43"/>
      <c r="I108" s="43"/>
      <c r="J108" s="43"/>
      <c r="K108" s="43"/>
      <c r="L108" s="43"/>
      <c r="M108" s="43"/>
      <c r="N108" s="43"/>
      <c r="O108" s="43"/>
      <c r="P108" s="43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</row>
    <row r="109" spans="1:38" ht="12.75" customHeight="1" x14ac:dyDescent="0.25">
      <c r="A109" s="43"/>
      <c r="B109" s="43"/>
      <c r="C109" s="43"/>
      <c r="D109" s="43"/>
      <c r="E109" s="43"/>
      <c r="F109" s="43"/>
      <c r="G109" s="43"/>
      <c r="H109" s="43"/>
      <c r="I109" s="43"/>
      <c r="J109" s="43"/>
      <c r="K109" s="43"/>
      <c r="L109" s="43"/>
      <c r="M109" s="43"/>
      <c r="N109" s="43"/>
      <c r="O109" s="43"/>
      <c r="P109" s="43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</row>
    <row r="110" spans="1:38" ht="12.75" customHeight="1" x14ac:dyDescent="0.25">
      <c r="A110" s="43"/>
      <c r="B110" s="43"/>
      <c r="C110" s="43"/>
      <c r="D110" s="43"/>
      <c r="E110" s="43"/>
      <c r="F110" s="43"/>
      <c r="G110" s="43"/>
      <c r="H110" s="43"/>
      <c r="I110" s="43"/>
      <c r="J110" s="43"/>
      <c r="K110" s="43"/>
      <c r="L110" s="43"/>
      <c r="M110" s="43"/>
      <c r="N110" s="43"/>
      <c r="O110" s="43"/>
      <c r="P110" s="43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</row>
    <row r="111" spans="1:38" ht="12.75" customHeight="1" x14ac:dyDescent="0.25">
      <c r="A111" s="43"/>
      <c r="B111" s="43"/>
      <c r="C111" s="43"/>
      <c r="D111" s="43"/>
      <c r="E111" s="43"/>
      <c r="F111" s="43"/>
      <c r="G111" s="43"/>
      <c r="H111" s="43"/>
      <c r="I111" s="43"/>
      <c r="J111" s="43"/>
      <c r="K111" s="43"/>
      <c r="L111" s="43"/>
      <c r="M111" s="43"/>
      <c r="N111" s="43"/>
      <c r="O111" s="43"/>
      <c r="P111" s="43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</row>
    <row r="112" spans="1:38" ht="12.75" customHeight="1" x14ac:dyDescent="0.25">
      <c r="A112" s="43"/>
      <c r="B112" s="43"/>
      <c r="C112" s="43"/>
      <c r="D112" s="43"/>
      <c r="E112" s="43"/>
      <c r="F112" s="43"/>
      <c r="G112" s="43"/>
      <c r="H112" s="43"/>
      <c r="I112" s="43"/>
      <c r="J112" s="43"/>
      <c r="K112" s="43"/>
      <c r="L112" s="43"/>
      <c r="M112" s="43"/>
      <c r="N112" s="43"/>
      <c r="O112" s="43"/>
      <c r="P112" s="43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</row>
    <row r="113" spans="1:38" ht="12.75" customHeight="1" x14ac:dyDescent="0.25">
      <c r="A113" s="43"/>
      <c r="B113" s="43"/>
      <c r="C113" s="43"/>
      <c r="D113" s="43"/>
      <c r="E113" s="43"/>
      <c r="F113" s="43"/>
      <c r="G113" s="43"/>
      <c r="H113" s="43"/>
      <c r="I113" s="43"/>
      <c r="J113" s="43"/>
      <c r="K113" s="43"/>
      <c r="L113" s="43"/>
      <c r="M113" s="43"/>
      <c r="N113" s="43"/>
      <c r="O113" s="43"/>
      <c r="P113" s="43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</row>
    <row r="114" spans="1:38" ht="12.75" customHeight="1" x14ac:dyDescent="0.25">
      <c r="A114" s="43"/>
      <c r="B114" s="43"/>
      <c r="C114" s="43"/>
      <c r="D114" s="43"/>
      <c r="E114" s="43"/>
      <c r="F114" s="43"/>
      <c r="G114" s="43"/>
      <c r="H114" s="43"/>
      <c r="I114" s="43"/>
      <c r="J114" s="43"/>
      <c r="K114" s="43"/>
      <c r="L114" s="43"/>
      <c r="M114" s="43"/>
      <c r="N114" s="43"/>
      <c r="O114" s="43"/>
      <c r="P114" s="43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</row>
    <row r="115" spans="1:38" ht="12.75" customHeight="1" x14ac:dyDescent="0.25">
      <c r="A115" s="43"/>
      <c r="B115" s="43"/>
      <c r="C115" s="43"/>
      <c r="D115" s="43"/>
      <c r="E115" s="43"/>
      <c r="F115" s="43"/>
      <c r="G115" s="43"/>
      <c r="H115" s="43"/>
      <c r="I115" s="43"/>
      <c r="J115" s="43"/>
      <c r="K115" s="43"/>
      <c r="L115" s="43"/>
      <c r="M115" s="43"/>
      <c r="N115" s="43"/>
      <c r="O115" s="43"/>
      <c r="P115" s="43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</row>
    <row r="116" spans="1:38" ht="12.75" customHeight="1" x14ac:dyDescent="0.25">
      <c r="A116" s="43"/>
      <c r="B116" s="43"/>
      <c r="C116" s="43"/>
      <c r="D116" s="43"/>
      <c r="E116" s="43"/>
      <c r="F116" s="43"/>
      <c r="G116" s="43"/>
      <c r="H116" s="43"/>
      <c r="I116" s="43"/>
      <c r="J116" s="43"/>
      <c r="K116" s="43"/>
      <c r="L116" s="43"/>
      <c r="M116" s="43"/>
      <c r="N116" s="43"/>
      <c r="O116" s="43"/>
      <c r="P116" s="43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</row>
    <row r="117" spans="1:38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4"/>
      <c r="J117" s="4"/>
      <c r="K117" s="4"/>
      <c r="L117" s="4"/>
      <c r="M117" s="4"/>
      <c r="N117" s="4"/>
      <c r="O117" s="4"/>
      <c r="P117" s="4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</row>
    <row r="118" spans="1:38" ht="12.75" customHeight="1" x14ac:dyDescent="0.25">
      <c r="A118" s="1"/>
      <c r="B118" s="1"/>
      <c r="C118" s="1"/>
      <c r="D118" s="3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</row>
    <row r="119" spans="1:38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</row>
    <row r="120" spans="1:38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</row>
    <row r="121" spans="1:38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</row>
    <row r="122" spans="1:38" ht="12.75" customHeight="1" x14ac:dyDescent="0.25">
      <c r="A122" s="1"/>
      <c r="B122" s="1"/>
      <c r="C122" s="1"/>
      <c r="D122" s="1"/>
      <c r="E122" s="1"/>
      <c r="F122" s="1"/>
      <c r="G122" s="1"/>
      <c r="H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</row>
    <row r="123" spans="1:38" ht="12.75" customHeight="1" x14ac:dyDescent="0.25">
      <c r="A123" s="1"/>
      <c r="B123" s="1"/>
      <c r="C123" s="1"/>
      <c r="D123" s="1"/>
      <c r="E123" s="1"/>
      <c r="F123" s="1"/>
      <c r="G123" s="1"/>
      <c r="H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</row>
    <row r="124" spans="1:38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</row>
    <row r="125" spans="1:38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</row>
    <row r="126" spans="1:38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</row>
    <row r="127" spans="1:38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</row>
    <row r="128" spans="1:38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</row>
    <row r="129" spans="1:38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</row>
    <row r="130" spans="1:38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</row>
    <row r="131" spans="1:38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</row>
    <row r="132" spans="1:38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</row>
    <row r="133" spans="1:38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</row>
    <row r="134" spans="1:38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</row>
    <row r="135" spans="1:38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</row>
    <row r="136" spans="1:38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</row>
    <row r="137" spans="1:38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</row>
    <row r="138" spans="1:38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</row>
    <row r="139" spans="1:38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</row>
    <row r="140" spans="1:38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</row>
    <row r="141" spans="1:38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</row>
    <row r="142" spans="1:38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</row>
    <row r="143" spans="1:38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</row>
    <row r="144" spans="1:38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</row>
    <row r="145" spans="1:19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</row>
    <row r="146" spans="1:19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</row>
    <row r="147" spans="1:19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</row>
    <row r="148" spans="1:19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</row>
    <row r="149" spans="1:19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</row>
    <row r="150" spans="1:19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</row>
    <row r="151" spans="1:19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</row>
    <row r="152" spans="1:19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</row>
    <row r="153" spans="1:19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</row>
    <row r="154" spans="1:19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</row>
    <row r="155" spans="1:19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</row>
    <row r="156" spans="1:19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</row>
    <row r="157" spans="1:19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</row>
    <row r="158" spans="1:19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</row>
    <row r="159" spans="1:19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</row>
    <row r="160" spans="1:19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</row>
    <row r="161" spans="1:19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</row>
    <row r="162" spans="1:19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</row>
    <row r="163" spans="1:19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</row>
    <row r="164" spans="1:19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</row>
    <row r="165" spans="1:19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</row>
    <row r="166" spans="1:19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</row>
    <row r="167" spans="1:19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</row>
    <row r="168" spans="1:19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</row>
    <row r="169" spans="1:19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</row>
    <row r="170" spans="1:19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</row>
    <row r="171" spans="1:19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</row>
    <row r="172" spans="1:19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</row>
    <row r="173" spans="1:19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</row>
    <row r="174" spans="1:19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</row>
    <row r="175" spans="1:19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</row>
    <row r="176" spans="1:19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</row>
    <row r="177" spans="1:1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</row>
    <row r="178" spans="1:1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</row>
    <row r="179" spans="1:1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</row>
    <row r="180" spans="1:1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</row>
    <row r="181" spans="1:1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</row>
    <row r="182" spans="1:1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</row>
    <row r="183" spans="1:1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</row>
    <row r="184" spans="1:1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</row>
    <row r="185" spans="1:1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</row>
    <row r="186" spans="1:1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</row>
    <row r="187" spans="1:1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</row>
    <row r="188" spans="1:1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</row>
    <row r="189" spans="1:1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</row>
    <row r="190" spans="1:1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</row>
    <row r="191" spans="1:1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</row>
    <row r="192" spans="1:1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</row>
    <row r="193" spans="1:1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</row>
  </sheetData>
  <mergeCells count="92">
    <mergeCell ref="A62:C62"/>
    <mergeCell ref="E62:I62"/>
    <mergeCell ref="J62:N62"/>
    <mergeCell ref="A59:A60"/>
    <mergeCell ref="E59:I59"/>
    <mergeCell ref="J59:N61"/>
    <mergeCell ref="E60:I60"/>
    <mergeCell ref="A61:C61"/>
    <mergeCell ref="E61:I61"/>
    <mergeCell ref="E51:I51"/>
    <mergeCell ref="J51:N52"/>
    <mergeCell ref="A52:C52"/>
    <mergeCell ref="E52:I52"/>
    <mergeCell ref="A53:A57"/>
    <mergeCell ref="B53:B54"/>
    <mergeCell ref="E53:I53"/>
    <mergeCell ref="J53:N58"/>
    <mergeCell ref="E54:I54"/>
    <mergeCell ref="E55:I55"/>
    <mergeCell ref="E56:I56"/>
    <mergeCell ref="E57:I57"/>
    <mergeCell ref="A58:C58"/>
    <mergeCell ref="E58:I58"/>
    <mergeCell ref="E43:I44"/>
    <mergeCell ref="J43:N44"/>
    <mergeCell ref="A45:A49"/>
    <mergeCell ref="B45:B46"/>
    <mergeCell ref="E45:I46"/>
    <mergeCell ref="J45:N50"/>
    <mergeCell ref="E47:I47"/>
    <mergeCell ref="B48:B49"/>
    <mergeCell ref="E48:I48"/>
    <mergeCell ref="E49:I49"/>
    <mergeCell ref="A50:C50"/>
    <mergeCell ref="E50:I50"/>
    <mergeCell ref="D43:D44"/>
    <mergeCell ref="K9:P9"/>
    <mergeCell ref="K10:P10"/>
    <mergeCell ref="A12:P12"/>
    <mergeCell ref="A2:Q2"/>
    <mergeCell ref="A4:Q4"/>
    <mergeCell ref="B5:N5"/>
    <mergeCell ref="K6:P6"/>
    <mergeCell ref="K7:P7"/>
    <mergeCell ref="K8:P8"/>
    <mergeCell ref="A13:P13"/>
    <mergeCell ref="A15:C15"/>
    <mergeCell ref="A17:A18"/>
    <mergeCell ref="B17:C18"/>
    <mergeCell ref="D17:D18"/>
    <mergeCell ref="E17:I18"/>
    <mergeCell ref="J17:N18"/>
    <mergeCell ref="A19:A23"/>
    <mergeCell ref="J19:N24"/>
    <mergeCell ref="E21:I21"/>
    <mergeCell ref="E23:I23"/>
    <mergeCell ref="A24:C24"/>
    <mergeCell ref="E24:I24"/>
    <mergeCell ref="E22:I22"/>
    <mergeCell ref="B22:B23"/>
    <mergeCell ref="E19:I20"/>
    <mergeCell ref="B19:B20"/>
    <mergeCell ref="E25:I25"/>
    <mergeCell ref="J25:N26"/>
    <mergeCell ref="A26:C26"/>
    <mergeCell ref="E26:I26"/>
    <mergeCell ref="A27:A31"/>
    <mergeCell ref="B27:B28"/>
    <mergeCell ref="E27:I27"/>
    <mergeCell ref="J27:N32"/>
    <mergeCell ref="E28:I28"/>
    <mergeCell ref="E29:I29"/>
    <mergeCell ref="E30:I30"/>
    <mergeCell ref="E31:I31"/>
    <mergeCell ref="A32:C32"/>
    <mergeCell ref="E32:I32"/>
    <mergeCell ref="A33:A34"/>
    <mergeCell ref="E33:I33"/>
    <mergeCell ref="E63:I63"/>
    <mergeCell ref="J63:N63"/>
    <mergeCell ref="J33:N35"/>
    <mergeCell ref="E34:I34"/>
    <mergeCell ref="A35:C35"/>
    <mergeCell ref="E35:I35"/>
    <mergeCell ref="A36:C36"/>
    <mergeCell ref="E36:I36"/>
    <mergeCell ref="J36:N36"/>
    <mergeCell ref="A38:P38"/>
    <mergeCell ref="A39:P39"/>
    <mergeCell ref="A41:C41"/>
    <mergeCell ref="A43:A44"/>
    <mergeCell ref="B43:C44"/>
  </mergeCells>
  <pageMargins left="0.78740157480314998" right="0.39370078740157" top="0.19685039370078999" bottom="0.19685039370078999" header="0.31496062992126" footer="0.31496062992126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7 день</vt:lpstr>
      <vt:lpstr>'7 день'!Область_печати</vt:lpstr>
    </vt:vector>
  </TitlesOfParts>
  <Manager/>
  <Company>Компания "Референт"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Компания "Референт"</dc:creator>
  <cp:keywords/>
  <dc:description/>
  <cp:lastModifiedBy>User</cp:lastModifiedBy>
  <dcterms:created xsi:type="dcterms:W3CDTF">1999-08-26T13:44:38Z</dcterms:created>
  <dcterms:modified xsi:type="dcterms:W3CDTF">2026-01-16T10:29:49Z</dcterms:modified>
  <cp:category/>
</cp:coreProperties>
</file>