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4E130163-B2FA-455F-A0D8-0C848038E3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8 день" sheetId="8" r:id="rId1"/>
  </sheets>
  <definedNames>
    <definedName name="_xlnm.Print_Area" localSheetId="0">'8 день'!$A$1:$Q$92</definedName>
  </definedNames>
  <calcPr calcId="181029"/>
</workbook>
</file>

<file path=xl/calcChain.xml><?xml version="1.0" encoding="utf-8"?>
<calcChain xmlns="http://schemas.openxmlformats.org/spreadsheetml/2006/main">
  <c r="E65" i="8" l="1"/>
  <c r="D65" i="8"/>
  <c r="E61" i="8"/>
  <c r="D61" i="8"/>
  <c r="E54" i="8"/>
  <c r="D54" i="8"/>
  <c r="E52" i="8"/>
  <c r="D52" i="8"/>
  <c r="E37" i="8"/>
  <c r="D37" i="8"/>
  <c r="E33" i="8"/>
  <c r="D33" i="8"/>
  <c r="E26" i="8"/>
  <c r="D26" i="8"/>
  <c r="E24" i="8"/>
  <c r="D24" i="8"/>
  <c r="E66" i="8" l="1"/>
  <c r="D38" i="8"/>
  <c r="D66" i="8"/>
  <c r="E38" i="8"/>
</calcChain>
</file>

<file path=xl/sharedStrings.xml><?xml version="1.0" encoding="utf-8"?>
<sst xmlns="http://schemas.openxmlformats.org/spreadsheetml/2006/main" count="89" uniqueCount="47">
  <si>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</si>
  <si>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</si>
  <si>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</si>
  <si>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</si>
  <si>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</si>
  <si>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</si>
  <si>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</si>
  <si>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</si>
  <si>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</si>
  <si>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</si>
  <si>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</si>
  <si>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</si>
  <si>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</si>
  <si>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</si>
  <si>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</si>
  <si>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</si>
  <si>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</si>
  <si>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</si>
  <si>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</si>
  <si>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</si>
  <si>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</si>
  <si>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</si>
  <si>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</si>
  <si>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со сливочным маслом</t>
  </si>
  <si>
    <t>Хлеб ржаной</t>
  </si>
  <si>
    <t>Компот из сухофруктов</t>
  </si>
  <si>
    <t>Какао с молоком</t>
  </si>
  <si>
    <t>Сыр</t>
  </si>
  <si>
    <t xml:space="preserve">Оладьи со сгущеным молоком </t>
  </si>
  <si>
    <t>Фрукты - бананы</t>
  </si>
  <si>
    <t>Суп крестьянский с крупой</t>
  </si>
  <si>
    <t>Гречка</t>
  </si>
  <si>
    <t xml:space="preserve">Йогурт </t>
  </si>
  <si>
    <t xml:space="preserve"> </t>
  </si>
  <si>
    <t>Возрастная категория: 3 -7 лет</t>
  </si>
  <si>
    <t>Оладьи</t>
  </si>
  <si>
    <t xml:space="preserve"> со сгущеным молоком </t>
  </si>
  <si>
    <t xml:space="preserve">МБ ДОУ Наруксовский детский сад </t>
  </si>
  <si>
    <t>Заведующий МБ ДОУ  Наруксовским</t>
  </si>
  <si>
    <t>В.В. Аверина</t>
  </si>
  <si>
    <t xml:space="preserve">детским садом </t>
  </si>
  <si>
    <t>__________________ 2026 г.</t>
  </si>
  <si>
    <t>Энергетическая ценность</t>
  </si>
  <si>
    <t>Каша "Дружба" со сливочным маслом</t>
  </si>
  <si>
    <t>Курица тушеная</t>
  </si>
  <si>
    <t>Каша "Дружба"</t>
  </si>
  <si>
    <t xml:space="preserve">Муниципальное бюджетное дошкольное образовательное учреждение Наруксовский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</si>
</sst>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center" vertical="top"/>
    </xf>
    <xf numFmtId="14" fontId="13" fillId="0" borderId="0" xfId="0" applyNumberFormat="1" applyFont="1" applyAlignment="1">
      <alignment horizontal="right" vertical="top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3" fillId="0" borderId="0" xfId="0" applyNumberFormat="1" applyFont="1" applyAlignment="1">
      <alignment horizontal="right" vertical="top"/>
    </xf>
    <xf numFmtId="164" fontId="14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98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91" t="s">
        <v>46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36" s="2" customFormat="1" ht="25.5" customHeight="1" x14ac:dyDescent="0.25">
      <c r="A5" s="22"/>
      <c r="B5" s="91" t="s">
        <v>37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92" t="s">
        <v>1</v>
      </c>
      <c r="L6" s="92"/>
      <c r="M6" s="92"/>
      <c r="N6" s="92"/>
      <c r="O6" s="92"/>
      <c r="P6" s="92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93" t="s">
        <v>38</v>
      </c>
      <c r="L7" s="93"/>
      <c r="M7" s="93"/>
      <c r="N7" s="93"/>
      <c r="O7" s="93"/>
      <c r="P7" s="93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09" t="s">
        <v>40</v>
      </c>
      <c r="L8" s="109"/>
      <c r="M8" s="109"/>
      <c r="N8" s="109"/>
      <c r="O8" s="109"/>
      <c r="P8" s="109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09" t="s">
        <v>39</v>
      </c>
      <c r="L9" s="110"/>
      <c r="M9" s="110"/>
      <c r="N9" s="110"/>
      <c r="O9" s="110"/>
      <c r="P9" s="110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09" t="s">
        <v>41</v>
      </c>
      <c r="L10" s="109"/>
      <c r="M10" s="109"/>
      <c r="N10" s="109"/>
      <c r="O10" s="109"/>
      <c r="P10" s="109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75" customHeight="1" x14ac:dyDescent="0.25"/>
    <row r="12" spans="1:36" s="6" customFormat="1" ht="20.25" customHeight="1" x14ac:dyDescent="0.25">
      <c r="A12" s="111" t="s">
        <v>2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</row>
    <row r="13" spans="1:36" s="6" customFormat="1" ht="24" customHeight="1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</row>
    <row r="14" spans="1:36" s="6" customFormat="1" ht="12.75" customHeight="1" x14ac:dyDescent="0.25"/>
    <row r="15" spans="1:36" s="6" customFormat="1" ht="23.25" customHeight="1" x14ac:dyDescent="0.25">
      <c r="A15" s="96" t="s">
        <v>3</v>
      </c>
      <c r="B15" s="96"/>
      <c r="C15" s="96"/>
      <c r="D15" s="25"/>
      <c r="E15" s="25"/>
      <c r="F15" s="26"/>
    </row>
    <row r="16" spans="1:36" s="6" customFormat="1" ht="28.5" customHeight="1" x14ac:dyDescent="0.25">
      <c r="A16" s="27" t="s">
        <v>4</v>
      </c>
      <c r="B16" s="27"/>
      <c r="C16" s="27"/>
      <c r="D16" s="25"/>
      <c r="E16" s="25"/>
      <c r="F16" s="26"/>
    </row>
    <row r="17" spans="1:36" ht="12.75" customHeight="1" x14ac:dyDescent="0.25">
      <c r="A17" s="97" t="s">
        <v>5</v>
      </c>
      <c r="B17" s="99" t="s">
        <v>6</v>
      </c>
      <c r="C17" s="100"/>
      <c r="D17" s="97" t="s">
        <v>7</v>
      </c>
      <c r="E17" s="103" t="s">
        <v>42</v>
      </c>
      <c r="F17" s="104"/>
      <c r="G17" s="104"/>
      <c r="H17" s="104"/>
      <c r="I17" s="105"/>
      <c r="J17" s="103" t="s">
        <v>8</v>
      </c>
      <c r="K17" s="104"/>
      <c r="L17" s="104"/>
      <c r="M17" s="104"/>
      <c r="N17" s="105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98"/>
      <c r="B18" s="101"/>
      <c r="C18" s="102"/>
      <c r="D18" s="98"/>
      <c r="E18" s="106"/>
      <c r="F18" s="107"/>
      <c r="G18" s="107"/>
      <c r="H18" s="107"/>
      <c r="I18" s="108"/>
      <c r="J18" s="106"/>
      <c r="K18" s="107"/>
      <c r="L18" s="107"/>
      <c r="M18" s="107"/>
      <c r="N18" s="108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1" customHeight="1" x14ac:dyDescent="0.25">
      <c r="A19" s="55" t="s">
        <v>9</v>
      </c>
      <c r="B19" s="50" t="s">
        <v>10</v>
      </c>
      <c r="C19" s="33" t="s">
        <v>43</v>
      </c>
      <c r="D19" s="36">
        <v>150</v>
      </c>
      <c r="E19" s="60">
        <v>133</v>
      </c>
      <c r="F19" s="61"/>
      <c r="G19" s="61"/>
      <c r="H19" s="61"/>
      <c r="I19" s="62"/>
      <c r="J19" s="66">
        <v>0.20399999999999999</v>
      </c>
      <c r="K19" s="67"/>
      <c r="L19" s="67"/>
      <c r="M19" s="67"/>
      <c r="N19" s="68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 x14ac:dyDescent="0.25">
      <c r="A20" s="56"/>
      <c r="B20" s="51"/>
      <c r="C20" s="33"/>
      <c r="D20" s="36"/>
      <c r="E20" s="63"/>
      <c r="F20" s="64"/>
      <c r="G20" s="64"/>
      <c r="H20" s="64"/>
      <c r="I20" s="65"/>
      <c r="J20" s="69"/>
      <c r="K20" s="70"/>
      <c r="L20" s="70"/>
      <c r="M20" s="70"/>
      <c r="N20" s="71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8.5" customHeight="1" x14ac:dyDescent="0.25">
      <c r="A21" s="57"/>
      <c r="B21" s="28" t="s">
        <v>11</v>
      </c>
      <c r="C21" s="33" t="s">
        <v>26</v>
      </c>
      <c r="D21" s="36">
        <v>150</v>
      </c>
      <c r="E21" s="52">
        <v>89</v>
      </c>
      <c r="F21" s="53"/>
      <c r="G21" s="53"/>
      <c r="H21" s="53"/>
      <c r="I21" s="54"/>
      <c r="J21" s="69"/>
      <c r="K21" s="70"/>
      <c r="L21" s="70"/>
      <c r="M21" s="70"/>
      <c r="N21" s="71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8.5" customHeight="1" x14ac:dyDescent="0.25">
      <c r="A22" s="57"/>
      <c r="B22" s="50" t="s">
        <v>12</v>
      </c>
      <c r="C22" s="35" t="s">
        <v>22</v>
      </c>
      <c r="D22" s="36">
        <v>20</v>
      </c>
      <c r="E22" s="52">
        <v>52.4</v>
      </c>
      <c r="F22" s="53"/>
      <c r="G22" s="53"/>
      <c r="H22" s="53"/>
      <c r="I22" s="54"/>
      <c r="J22" s="69"/>
      <c r="K22" s="70"/>
      <c r="L22" s="70"/>
      <c r="M22" s="70"/>
      <c r="N22" s="71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30.75" customHeight="1" x14ac:dyDescent="0.25">
      <c r="A23" s="51"/>
      <c r="B23" s="51"/>
      <c r="C23" s="35" t="s">
        <v>27</v>
      </c>
      <c r="D23" s="36">
        <v>10</v>
      </c>
      <c r="E23" s="52">
        <v>36</v>
      </c>
      <c r="F23" s="53"/>
      <c r="G23" s="53"/>
      <c r="H23" s="53"/>
      <c r="I23" s="54"/>
      <c r="J23" s="69"/>
      <c r="K23" s="70"/>
      <c r="L23" s="70"/>
      <c r="M23" s="70"/>
      <c r="N23" s="71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75" t="s">
        <v>13</v>
      </c>
      <c r="B24" s="76"/>
      <c r="C24" s="77"/>
      <c r="D24" s="37">
        <f>D23+D22+D21+D20+D19</f>
        <v>330</v>
      </c>
      <c r="E24" s="78">
        <f>E23+E22+E21+E19</f>
        <v>310.39999999999998</v>
      </c>
      <c r="F24" s="94"/>
      <c r="G24" s="94"/>
      <c r="H24" s="94"/>
      <c r="I24" s="95"/>
      <c r="J24" s="72"/>
      <c r="K24" s="73"/>
      <c r="L24" s="73"/>
      <c r="M24" s="73"/>
      <c r="N24" s="74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0" t="s">
        <v>14</v>
      </c>
      <c r="B25" s="28" t="s">
        <v>10</v>
      </c>
      <c r="C25" s="34" t="s">
        <v>29</v>
      </c>
      <c r="D25" s="36">
        <v>150</v>
      </c>
      <c r="E25" s="47">
        <v>95</v>
      </c>
      <c r="F25" s="48"/>
      <c r="G25" s="48"/>
      <c r="H25" s="48"/>
      <c r="I25" s="49"/>
      <c r="J25" s="66">
        <v>5.3999999999999999E-2</v>
      </c>
      <c r="K25" s="67"/>
      <c r="L25" s="67"/>
      <c r="M25" s="67"/>
      <c r="N25" s="68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112" t="s">
        <v>15</v>
      </c>
      <c r="B26" s="113"/>
      <c r="C26" s="114"/>
      <c r="D26" s="37">
        <f>D25</f>
        <v>150</v>
      </c>
      <c r="E26" s="78">
        <f>E25</f>
        <v>95</v>
      </c>
      <c r="F26" s="79"/>
      <c r="G26" s="79"/>
      <c r="H26" s="79"/>
      <c r="I26" s="80"/>
      <c r="J26" s="72"/>
      <c r="K26" s="73"/>
      <c r="L26" s="73"/>
      <c r="M26" s="73"/>
      <c r="N26" s="74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8.5" customHeight="1" x14ac:dyDescent="0.25">
      <c r="A27" s="55" t="s">
        <v>16</v>
      </c>
      <c r="B27" s="50" t="s">
        <v>10</v>
      </c>
      <c r="C27" s="33" t="s">
        <v>30</v>
      </c>
      <c r="D27" s="36">
        <v>150</v>
      </c>
      <c r="E27" s="47">
        <v>84.35</v>
      </c>
      <c r="F27" s="48"/>
      <c r="G27" s="48"/>
      <c r="H27" s="48"/>
      <c r="I27" s="49"/>
      <c r="J27" s="66">
        <v>0.34399999999999997</v>
      </c>
      <c r="K27" s="67"/>
      <c r="L27" s="67"/>
      <c r="M27" s="67"/>
      <c r="N27" s="68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56"/>
      <c r="B28" s="51"/>
      <c r="C28" s="34" t="s">
        <v>24</v>
      </c>
      <c r="D28" s="36">
        <v>30</v>
      </c>
      <c r="E28" s="52">
        <v>52.2</v>
      </c>
      <c r="F28" s="53"/>
      <c r="G28" s="53"/>
      <c r="H28" s="53"/>
      <c r="I28" s="54"/>
      <c r="J28" s="69"/>
      <c r="K28" s="70"/>
      <c r="L28" s="70"/>
      <c r="M28" s="70"/>
      <c r="N28" s="71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 x14ac:dyDescent="0.25">
      <c r="A29" s="56"/>
      <c r="B29" s="50" t="s">
        <v>11</v>
      </c>
      <c r="C29" s="35" t="s">
        <v>44</v>
      </c>
      <c r="D29" s="36">
        <v>60</v>
      </c>
      <c r="E29" s="47">
        <v>159</v>
      </c>
      <c r="F29" s="48"/>
      <c r="G29" s="48"/>
      <c r="H29" s="48"/>
      <c r="I29" s="49"/>
      <c r="J29" s="69"/>
      <c r="K29" s="70"/>
      <c r="L29" s="70"/>
      <c r="M29" s="70"/>
      <c r="N29" s="71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.75" customHeight="1" x14ac:dyDescent="0.25">
      <c r="A30" s="56"/>
      <c r="B30" s="51"/>
      <c r="C30" s="35"/>
      <c r="D30" s="43"/>
      <c r="E30" s="47"/>
      <c r="F30" s="48"/>
      <c r="G30" s="48"/>
      <c r="H30" s="48"/>
      <c r="I30" s="49"/>
      <c r="J30" s="69"/>
      <c r="K30" s="70"/>
      <c r="L30" s="70"/>
      <c r="M30" s="70"/>
      <c r="N30" s="71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7" customHeight="1" x14ac:dyDescent="0.25">
      <c r="A31" s="56"/>
      <c r="B31" s="28" t="s">
        <v>12</v>
      </c>
      <c r="C31" s="33" t="s">
        <v>31</v>
      </c>
      <c r="D31" s="36">
        <v>110</v>
      </c>
      <c r="E31" s="47">
        <v>162</v>
      </c>
      <c r="F31" s="48"/>
      <c r="G31" s="48"/>
      <c r="H31" s="48"/>
      <c r="I31" s="49"/>
      <c r="J31" s="69"/>
      <c r="K31" s="70"/>
      <c r="L31" s="70"/>
      <c r="M31" s="70"/>
      <c r="N31" s="71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42" customFormat="1" ht="27.75" customHeight="1" x14ac:dyDescent="0.25">
      <c r="A32" s="118"/>
      <c r="B32" s="29" t="s">
        <v>17</v>
      </c>
      <c r="C32" s="33" t="s">
        <v>25</v>
      </c>
      <c r="D32" s="39">
        <v>150</v>
      </c>
      <c r="E32" s="115">
        <v>84.75</v>
      </c>
      <c r="F32" s="116"/>
      <c r="G32" s="116"/>
      <c r="H32" s="116"/>
      <c r="I32" s="117"/>
      <c r="J32" s="69"/>
      <c r="K32" s="70"/>
      <c r="L32" s="70"/>
      <c r="M32" s="70"/>
      <c r="N32" s="71"/>
      <c r="O32" s="40"/>
      <c r="P32" s="40"/>
      <c r="Q32" s="40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</row>
    <row r="33" spans="1:36" ht="26.25" customHeight="1" x14ac:dyDescent="0.25">
      <c r="A33" s="75" t="s">
        <v>18</v>
      </c>
      <c r="B33" s="76"/>
      <c r="C33" s="77"/>
      <c r="D33" s="37">
        <f>D32+D31+D30+D29+D28+D27</f>
        <v>500</v>
      </c>
      <c r="E33" s="78">
        <f>E32+E31+E30+E29+E28+E27</f>
        <v>542.29999999999995</v>
      </c>
      <c r="F33" s="79"/>
      <c r="G33" s="79"/>
      <c r="H33" s="79"/>
      <c r="I33" s="80"/>
      <c r="J33" s="72"/>
      <c r="K33" s="73"/>
      <c r="L33" s="73"/>
      <c r="M33" s="73"/>
      <c r="N33" s="74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87" t="s">
        <v>19</v>
      </c>
      <c r="B34" s="28" t="s">
        <v>10</v>
      </c>
      <c r="C34" s="34" t="s">
        <v>32</v>
      </c>
      <c r="D34" s="36">
        <v>110</v>
      </c>
      <c r="E34" s="52">
        <v>56.5</v>
      </c>
      <c r="F34" s="53"/>
      <c r="G34" s="53"/>
      <c r="H34" s="53"/>
      <c r="I34" s="54"/>
      <c r="J34" s="66">
        <v>0.155</v>
      </c>
      <c r="K34" s="67"/>
      <c r="L34" s="67"/>
      <c r="M34" s="67"/>
      <c r="N34" s="68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88"/>
      <c r="B35" s="50" t="s">
        <v>11</v>
      </c>
      <c r="C35" s="34" t="s">
        <v>28</v>
      </c>
      <c r="D35" s="36">
        <v>50</v>
      </c>
      <c r="E35" s="47">
        <v>118</v>
      </c>
      <c r="F35" s="48"/>
      <c r="G35" s="48"/>
      <c r="H35" s="48"/>
      <c r="I35" s="49"/>
      <c r="J35" s="69"/>
      <c r="K35" s="70"/>
      <c r="L35" s="70"/>
      <c r="M35" s="70"/>
      <c r="N35" s="71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5.25" customHeight="1" x14ac:dyDescent="0.25">
      <c r="A36" s="89"/>
      <c r="B36" s="51"/>
      <c r="C36" s="33" t="s">
        <v>33</v>
      </c>
      <c r="D36" s="36"/>
      <c r="E36" s="47"/>
      <c r="F36" s="48"/>
      <c r="G36" s="48"/>
      <c r="H36" s="48"/>
      <c r="I36" s="49"/>
      <c r="J36" s="69"/>
      <c r="K36" s="70"/>
      <c r="L36" s="70"/>
      <c r="M36" s="70"/>
      <c r="N36" s="71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27" customHeight="1" x14ac:dyDescent="0.25">
      <c r="A37" s="75" t="s">
        <v>20</v>
      </c>
      <c r="B37" s="76"/>
      <c r="C37" s="77"/>
      <c r="D37" s="37">
        <f>D36+D35+D34</f>
        <v>160</v>
      </c>
      <c r="E37" s="78">
        <f>E36+E35+E34</f>
        <v>174.5</v>
      </c>
      <c r="F37" s="79"/>
      <c r="G37" s="79"/>
      <c r="H37" s="79"/>
      <c r="I37" s="80"/>
      <c r="J37" s="72"/>
      <c r="K37" s="73"/>
      <c r="L37" s="73"/>
      <c r="M37" s="73"/>
      <c r="N37" s="74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30" customHeight="1" x14ac:dyDescent="0.4">
      <c r="A38" s="75" t="s">
        <v>21</v>
      </c>
      <c r="B38" s="76"/>
      <c r="C38" s="77"/>
      <c r="D38" s="38">
        <f>D37+D33+D26+D24</f>
        <v>1140</v>
      </c>
      <c r="E38" s="81">
        <f>E37+E33+E26+E24</f>
        <v>1122.1999999999998</v>
      </c>
      <c r="F38" s="82"/>
      <c r="G38" s="82"/>
      <c r="H38" s="82"/>
      <c r="I38" s="83"/>
      <c r="J38" s="84">
        <v>0.75700000000000001</v>
      </c>
      <c r="K38" s="85"/>
      <c r="L38" s="85"/>
      <c r="M38" s="85"/>
      <c r="N38" s="86"/>
      <c r="O38" s="6"/>
      <c r="P38" s="6"/>
      <c r="Q38" s="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45" customFormat="1" ht="24.6" x14ac:dyDescent="0.25">
      <c r="A40" s="111" t="s">
        <v>2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</row>
    <row r="41" spans="1:36" s="45" customFormat="1" ht="24.6" x14ac:dyDescent="0.25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</row>
    <row r="42" spans="1:36" s="45" customFormat="1" ht="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</row>
    <row r="43" spans="1:36" s="45" customFormat="1" ht="22.8" x14ac:dyDescent="0.25">
      <c r="A43" s="96" t="s">
        <v>34</v>
      </c>
      <c r="B43" s="96"/>
      <c r="C43" s="96"/>
      <c r="D43" s="25"/>
      <c r="E43" s="25"/>
      <c r="F43" s="26"/>
      <c r="G43" s="6"/>
      <c r="H43" s="6"/>
      <c r="I43" s="6"/>
      <c r="J43" s="6"/>
      <c r="K43" s="6"/>
      <c r="L43" s="6"/>
      <c r="M43" s="6"/>
      <c r="N43" s="6"/>
      <c r="O43" s="6"/>
      <c r="P43" s="6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</row>
    <row r="44" spans="1:36" s="45" customFormat="1" ht="22.8" x14ac:dyDescent="0.25">
      <c r="A44" s="27" t="s">
        <v>4</v>
      </c>
      <c r="B44" s="27"/>
      <c r="C44" s="27"/>
      <c r="D44" s="25"/>
      <c r="E44" s="25"/>
      <c r="F44" s="26"/>
      <c r="G44" s="6"/>
      <c r="H44" s="6"/>
      <c r="I44" s="6"/>
      <c r="J44" s="6"/>
      <c r="K44" s="6"/>
      <c r="L44" s="6"/>
      <c r="M44" s="6"/>
      <c r="N44" s="6"/>
      <c r="O44" s="6"/>
      <c r="P44" s="6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</row>
    <row r="45" spans="1:36" s="45" customFormat="1" ht="18" x14ac:dyDescent="0.25">
      <c r="A45" s="97" t="s">
        <v>5</v>
      </c>
      <c r="B45" s="99" t="s">
        <v>6</v>
      </c>
      <c r="C45" s="100"/>
      <c r="D45" s="97" t="s">
        <v>7</v>
      </c>
      <c r="E45" s="103" t="s">
        <v>42</v>
      </c>
      <c r="F45" s="104"/>
      <c r="G45" s="104"/>
      <c r="H45" s="104"/>
      <c r="I45" s="105"/>
      <c r="J45" s="103" t="s">
        <v>8</v>
      </c>
      <c r="K45" s="104"/>
      <c r="L45" s="104"/>
      <c r="M45" s="104"/>
      <c r="N45" s="105"/>
      <c r="O45" s="6"/>
      <c r="P45" s="6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</row>
    <row r="46" spans="1:36" s="45" customFormat="1" ht="109.2" customHeight="1" x14ac:dyDescent="0.25">
      <c r="A46" s="98"/>
      <c r="B46" s="101"/>
      <c r="C46" s="102"/>
      <c r="D46" s="98"/>
      <c r="E46" s="106"/>
      <c r="F46" s="107"/>
      <c r="G46" s="107"/>
      <c r="H46" s="107"/>
      <c r="I46" s="108"/>
      <c r="J46" s="106"/>
      <c r="K46" s="107"/>
      <c r="L46" s="107"/>
      <c r="M46" s="107"/>
      <c r="N46" s="108"/>
      <c r="O46" s="6"/>
      <c r="P46" s="6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</row>
    <row r="47" spans="1:36" s="45" customFormat="1" ht="24.6" x14ac:dyDescent="0.25">
      <c r="A47" s="55" t="s">
        <v>9</v>
      </c>
      <c r="B47" s="50" t="s">
        <v>10</v>
      </c>
      <c r="C47" s="33" t="s">
        <v>45</v>
      </c>
      <c r="D47" s="58">
        <v>180</v>
      </c>
      <c r="E47" s="60">
        <v>177</v>
      </c>
      <c r="F47" s="61"/>
      <c r="G47" s="61"/>
      <c r="H47" s="61"/>
      <c r="I47" s="62"/>
      <c r="J47" s="66">
        <v>0.20399999999999999</v>
      </c>
      <c r="K47" s="67"/>
      <c r="L47" s="67"/>
      <c r="M47" s="67"/>
      <c r="N47" s="68"/>
      <c r="O47" s="6"/>
      <c r="P47" s="6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</row>
    <row r="48" spans="1:36" s="45" customFormat="1" ht="24.6" x14ac:dyDescent="0.25">
      <c r="A48" s="56"/>
      <c r="B48" s="51"/>
      <c r="C48" s="33" t="s">
        <v>23</v>
      </c>
      <c r="D48" s="59"/>
      <c r="E48" s="63"/>
      <c r="F48" s="64"/>
      <c r="G48" s="64"/>
      <c r="H48" s="64"/>
      <c r="I48" s="65"/>
      <c r="J48" s="69"/>
      <c r="K48" s="70"/>
      <c r="L48" s="70"/>
      <c r="M48" s="70"/>
      <c r="N48" s="71"/>
      <c r="O48" s="6"/>
      <c r="P48" s="6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</row>
    <row r="49" spans="1:36" s="45" customFormat="1" ht="25.2" x14ac:dyDescent="0.25">
      <c r="A49" s="57"/>
      <c r="B49" s="28" t="s">
        <v>11</v>
      </c>
      <c r="C49" s="33" t="s">
        <v>26</v>
      </c>
      <c r="D49" s="36">
        <v>180</v>
      </c>
      <c r="E49" s="52">
        <v>107</v>
      </c>
      <c r="F49" s="53"/>
      <c r="G49" s="53"/>
      <c r="H49" s="53"/>
      <c r="I49" s="54"/>
      <c r="J49" s="69"/>
      <c r="K49" s="70"/>
      <c r="L49" s="70"/>
      <c r="M49" s="70"/>
      <c r="N49" s="71"/>
      <c r="O49" s="6"/>
      <c r="P49" s="6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</row>
    <row r="50" spans="1:36" s="45" customFormat="1" ht="25.2" x14ac:dyDescent="0.25">
      <c r="A50" s="57"/>
      <c r="B50" s="50" t="s">
        <v>12</v>
      </c>
      <c r="C50" s="35" t="s">
        <v>22</v>
      </c>
      <c r="D50" s="36">
        <v>40</v>
      </c>
      <c r="E50" s="52">
        <v>102.8</v>
      </c>
      <c r="F50" s="53"/>
      <c r="G50" s="53"/>
      <c r="H50" s="53"/>
      <c r="I50" s="54"/>
      <c r="J50" s="69"/>
      <c r="K50" s="70"/>
      <c r="L50" s="70"/>
      <c r="M50" s="70"/>
      <c r="N50" s="71"/>
      <c r="O50" s="6"/>
      <c r="P50" s="6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</row>
    <row r="51" spans="1:36" s="45" customFormat="1" ht="25.2" x14ac:dyDescent="0.25">
      <c r="A51" s="51"/>
      <c r="B51" s="51"/>
      <c r="C51" s="35" t="s">
        <v>27</v>
      </c>
      <c r="D51" s="36">
        <v>10</v>
      </c>
      <c r="E51" s="52">
        <v>36</v>
      </c>
      <c r="F51" s="53"/>
      <c r="G51" s="53"/>
      <c r="H51" s="53"/>
      <c r="I51" s="54"/>
      <c r="J51" s="69"/>
      <c r="K51" s="70"/>
      <c r="L51" s="70"/>
      <c r="M51" s="70"/>
      <c r="N51" s="71"/>
      <c r="O51" s="6"/>
      <c r="P51" s="6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</row>
    <row r="52" spans="1:36" s="45" customFormat="1" ht="24.6" x14ac:dyDescent="0.25">
      <c r="A52" s="75" t="s">
        <v>13</v>
      </c>
      <c r="B52" s="76"/>
      <c r="C52" s="77"/>
      <c r="D52" s="37">
        <f>D51+D50+D49+D48+D47</f>
        <v>410</v>
      </c>
      <c r="E52" s="78">
        <f>E51+E50+E49+E47</f>
        <v>422.8</v>
      </c>
      <c r="F52" s="94"/>
      <c r="G52" s="94"/>
      <c r="H52" s="94"/>
      <c r="I52" s="95"/>
      <c r="J52" s="72"/>
      <c r="K52" s="73"/>
      <c r="L52" s="73"/>
      <c r="M52" s="73"/>
      <c r="N52" s="74"/>
      <c r="O52" s="6"/>
      <c r="P52" s="6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</row>
    <row r="53" spans="1:36" s="45" customFormat="1" ht="45.6" x14ac:dyDescent="0.25">
      <c r="A53" s="30" t="s">
        <v>14</v>
      </c>
      <c r="B53" s="28" t="s">
        <v>10</v>
      </c>
      <c r="C53" s="34" t="s">
        <v>29</v>
      </c>
      <c r="D53" s="36">
        <v>150</v>
      </c>
      <c r="E53" s="47">
        <v>95</v>
      </c>
      <c r="F53" s="48"/>
      <c r="G53" s="48"/>
      <c r="H53" s="48"/>
      <c r="I53" s="49"/>
      <c r="J53" s="66">
        <v>5.3999999999999999E-2</v>
      </c>
      <c r="K53" s="67"/>
      <c r="L53" s="67"/>
      <c r="M53" s="67"/>
      <c r="N53" s="68"/>
      <c r="O53" s="6"/>
      <c r="P53" s="6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</row>
    <row r="54" spans="1:36" s="45" customFormat="1" ht="24.6" x14ac:dyDescent="0.25">
      <c r="A54" s="112" t="s">
        <v>15</v>
      </c>
      <c r="B54" s="113"/>
      <c r="C54" s="114"/>
      <c r="D54" s="37">
        <f>D53</f>
        <v>150</v>
      </c>
      <c r="E54" s="78">
        <f>E53</f>
        <v>95</v>
      </c>
      <c r="F54" s="79"/>
      <c r="G54" s="79"/>
      <c r="H54" s="79"/>
      <c r="I54" s="80"/>
      <c r="J54" s="72"/>
      <c r="K54" s="73"/>
      <c r="L54" s="73"/>
      <c r="M54" s="73"/>
      <c r="N54" s="74"/>
      <c r="O54" s="6"/>
      <c r="P54" s="6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</row>
    <row r="55" spans="1:36" s="45" customFormat="1" ht="25.2" x14ac:dyDescent="0.25">
      <c r="A55" s="55" t="s">
        <v>16</v>
      </c>
      <c r="B55" s="50" t="s">
        <v>10</v>
      </c>
      <c r="C55" s="33" t="s">
        <v>30</v>
      </c>
      <c r="D55" s="36">
        <v>180</v>
      </c>
      <c r="E55" s="47">
        <v>140.58000000000001</v>
      </c>
      <c r="F55" s="48"/>
      <c r="G55" s="48"/>
      <c r="H55" s="48"/>
      <c r="I55" s="49"/>
      <c r="J55" s="66">
        <v>0.34399999999999997</v>
      </c>
      <c r="K55" s="67"/>
      <c r="L55" s="67"/>
      <c r="M55" s="67"/>
      <c r="N55" s="68"/>
      <c r="O55" s="6"/>
      <c r="P55" s="6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</row>
    <row r="56" spans="1:36" s="45" customFormat="1" ht="25.2" x14ac:dyDescent="0.25">
      <c r="A56" s="56"/>
      <c r="B56" s="51"/>
      <c r="C56" s="34" t="s">
        <v>24</v>
      </c>
      <c r="D56" s="36">
        <v>40</v>
      </c>
      <c r="E56" s="47">
        <v>69.900000000000006</v>
      </c>
      <c r="F56" s="48"/>
      <c r="G56" s="48"/>
      <c r="H56" s="48"/>
      <c r="I56" s="49"/>
      <c r="J56" s="69"/>
      <c r="K56" s="70"/>
      <c r="L56" s="70"/>
      <c r="M56" s="70"/>
      <c r="N56" s="71"/>
      <c r="O56" s="6"/>
      <c r="P56" s="6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</row>
    <row r="57" spans="1:36" s="45" customFormat="1" ht="25.2" x14ac:dyDescent="0.25">
      <c r="A57" s="56"/>
      <c r="B57" s="119" t="s">
        <v>11</v>
      </c>
      <c r="C57" s="35" t="s">
        <v>44</v>
      </c>
      <c r="D57" s="36">
        <v>60</v>
      </c>
      <c r="E57" s="47">
        <v>159</v>
      </c>
      <c r="F57" s="48"/>
      <c r="G57" s="48"/>
      <c r="H57" s="48"/>
      <c r="I57" s="49"/>
      <c r="J57" s="69"/>
      <c r="K57" s="70"/>
      <c r="L57" s="70"/>
      <c r="M57" s="70"/>
      <c r="N57" s="71"/>
      <c r="O57" s="6"/>
      <c r="P57" s="6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</row>
    <row r="58" spans="1:36" s="45" customFormat="1" ht="25.2" x14ac:dyDescent="0.25">
      <c r="A58" s="56"/>
      <c r="B58" s="120"/>
      <c r="C58" s="35"/>
      <c r="D58" s="43"/>
      <c r="E58" s="47"/>
      <c r="F58" s="48"/>
      <c r="G58" s="48"/>
      <c r="H58" s="48"/>
      <c r="I58" s="49"/>
      <c r="J58" s="69"/>
      <c r="K58" s="70"/>
      <c r="L58" s="70"/>
      <c r="M58" s="70"/>
      <c r="N58" s="71"/>
      <c r="O58" s="6"/>
      <c r="P58" s="6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</row>
    <row r="59" spans="1:36" s="45" customFormat="1" ht="25.2" x14ac:dyDescent="0.25">
      <c r="A59" s="56"/>
      <c r="B59" s="28" t="s">
        <v>12</v>
      </c>
      <c r="C59" s="33" t="s">
        <v>31</v>
      </c>
      <c r="D59" s="36">
        <v>150</v>
      </c>
      <c r="E59" s="47">
        <v>162</v>
      </c>
      <c r="F59" s="48"/>
      <c r="G59" s="48"/>
      <c r="H59" s="48"/>
      <c r="I59" s="49"/>
      <c r="J59" s="69"/>
      <c r="K59" s="70"/>
      <c r="L59" s="70"/>
      <c r="M59" s="70"/>
      <c r="N59" s="71"/>
      <c r="O59" s="6"/>
      <c r="P59" s="6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</row>
    <row r="60" spans="1:36" s="45" customFormat="1" ht="25.2" x14ac:dyDescent="0.25">
      <c r="A60" s="118"/>
      <c r="B60" s="29" t="s">
        <v>17</v>
      </c>
      <c r="C60" s="33" t="s">
        <v>25</v>
      </c>
      <c r="D60" s="39">
        <v>180</v>
      </c>
      <c r="E60" s="115">
        <v>113</v>
      </c>
      <c r="F60" s="116"/>
      <c r="G60" s="116"/>
      <c r="H60" s="116"/>
      <c r="I60" s="117"/>
      <c r="J60" s="69"/>
      <c r="K60" s="70"/>
      <c r="L60" s="70"/>
      <c r="M60" s="70"/>
      <c r="N60" s="71"/>
      <c r="O60" s="40"/>
      <c r="P60" s="40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</row>
    <row r="61" spans="1:36" s="45" customFormat="1" ht="24.6" x14ac:dyDescent="0.25">
      <c r="A61" s="75" t="s">
        <v>18</v>
      </c>
      <c r="B61" s="76"/>
      <c r="C61" s="77"/>
      <c r="D61" s="37">
        <f>D60+D59+D58+D57+D56+D55</f>
        <v>610</v>
      </c>
      <c r="E61" s="78">
        <f>E60+E59+E58+E57+E56+E55</f>
        <v>644.48</v>
      </c>
      <c r="F61" s="79"/>
      <c r="G61" s="79"/>
      <c r="H61" s="79"/>
      <c r="I61" s="80"/>
      <c r="J61" s="72"/>
      <c r="K61" s="73"/>
      <c r="L61" s="73"/>
      <c r="M61" s="73"/>
      <c r="N61" s="74"/>
      <c r="O61" s="6"/>
      <c r="P61" s="6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</row>
    <row r="62" spans="1:36" s="45" customFormat="1" ht="25.2" x14ac:dyDescent="0.25">
      <c r="A62" s="87" t="s">
        <v>19</v>
      </c>
      <c r="B62" s="28" t="s">
        <v>10</v>
      </c>
      <c r="C62" s="34" t="s">
        <v>32</v>
      </c>
      <c r="D62" s="36">
        <v>110</v>
      </c>
      <c r="E62" s="52">
        <v>56.5</v>
      </c>
      <c r="F62" s="53"/>
      <c r="G62" s="53"/>
      <c r="H62" s="53"/>
      <c r="I62" s="54"/>
      <c r="J62" s="66">
        <v>0.155</v>
      </c>
      <c r="K62" s="67"/>
      <c r="L62" s="67"/>
      <c r="M62" s="67"/>
      <c r="N62" s="68"/>
      <c r="O62" s="6"/>
      <c r="P62" s="6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</row>
    <row r="63" spans="1:36" s="45" customFormat="1" ht="24.6" x14ac:dyDescent="0.25">
      <c r="A63" s="88"/>
      <c r="B63" s="50" t="s">
        <v>11</v>
      </c>
      <c r="C63" s="34" t="s">
        <v>35</v>
      </c>
      <c r="D63" s="58">
        <v>60</v>
      </c>
      <c r="E63" s="60">
        <v>141</v>
      </c>
      <c r="F63" s="61"/>
      <c r="G63" s="61"/>
      <c r="H63" s="61"/>
      <c r="I63" s="62"/>
      <c r="J63" s="69"/>
      <c r="K63" s="70"/>
      <c r="L63" s="70"/>
      <c r="M63" s="70"/>
      <c r="N63" s="71"/>
      <c r="O63" s="6"/>
      <c r="P63" s="6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</row>
    <row r="64" spans="1:36" s="45" customFormat="1" ht="24.6" x14ac:dyDescent="0.25">
      <c r="A64" s="89"/>
      <c r="B64" s="51"/>
      <c r="C64" s="33" t="s">
        <v>36</v>
      </c>
      <c r="D64" s="59"/>
      <c r="E64" s="63"/>
      <c r="F64" s="64"/>
      <c r="G64" s="64"/>
      <c r="H64" s="64"/>
      <c r="I64" s="65"/>
      <c r="J64" s="69"/>
      <c r="K64" s="70"/>
      <c r="L64" s="70"/>
      <c r="M64" s="70"/>
      <c r="N64" s="71"/>
      <c r="O64" s="6"/>
      <c r="P64" s="6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</row>
    <row r="65" spans="1:36" s="45" customFormat="1" ht="24.6" x14ac:dyDescent="0.25">
      <c r="A65" s="75" t="s">
        <v>20</v>
      </c>
      <c r="B65" s="76"/>
      <c r="C65" s="77"/>
      <c r="D65" s="37">
        <f>D64+D63+D62</f>
        <v>170</v>
      </c>
      <c r="E65" s="78">
        <f>E64+E63+E62</f>
        <v>197.5</v>
      </c>
      <c r="F65" s="79"/>
      <c r="G65" s="79"/>
      <c r="H65" s="79"/>
      <c r="I65" s="80"/>
      <c r="J65" s="72"/>
      <c r="K65" s="73"/>
      <c r="L65" s="73"/>
      <c r="M65" s="73"/>
      <c r="N65" s="74"/>
      <c r="O65" s="6"/>
      <c r="P65" s="6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</row>
    <row r="66" spans="1:36" s="45" customFormat="1" ht="24.6" x14ac:dyDescent="0.4">
      <c r="A66" s="75" t="s">
        <v>21</v>
      </c>
      <c r="B66" s="76"/>
      <c r="C66" s="77"/>
      <c r="D66" s="38">
        <f>D65+D61+D54+D52</f>
        <v>1340</v>
      </c>
      <c r="E66" s="81">
        <f>E65+E61+E54+E52</f>
        <v>1359.78</v>
      </c>
      <c r="F66" s="82"/>
      <c r="G66" s="82"/>
      <c r="H66" s="82"/>
      <c r="I66" s="83"/>
      <c r="J66" s="84">
        <v>0.75700000000000001</v>
      </c>
      <c r="K66" s="85"/>
      <c r="L66" s="85"/>
      <c r="M66" s="85"/>
      <c r="N66" s="86"/>
      <c r="O66" s="6"/>
      <c r="P66" s="6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</row>
    <row r="67" spans="1:36" s="45" customFormat="1" ht="18" x14ac:dyDescent="0.25">
      <c r="A67" s="31"/>
      <c r="B67" s="31"/>
      <c r="C67" s="31"/>
      <c r="D67" s="32"/>
      <c r="E67" s="90"/>
      <c r="F67" s="90"/>
      <c r="G67" s="90"/>
      <c r="H67" s="90"/>
      <c r="I67" s="90"/>
      <c r="J67" s="46"/>
      <c r="K67" s="46"/>
      <c r="L67" s="46"/>
      <c r="M67" s="46"/>
      <c r="N67" s="46"/>
      <c r="O67" s="6"/>
      <c r="P67" s="6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</row>
    <row r="68" spans="1:36" s="45" customFormat="1" ht="12.75" customHeight="1" x14ac:dyDescent="0.25">
      <c r="A68" s="31"/>
      <c r="B68" s="31"/>
      <c r="C68" s="31"/>
      <c r="D68" s="32"/>
      <c r="E68" s="90"/>
      <c r="F68" s="90"/>
      <c r="G68" s="90"/>
      <c r="H68" s="90"/>
      <c r="I68" s="90"/>
      <c r="J68" s="46"/>
      <c r="K68" s="46"/>
      <c r="L68" s="46"/>
      <c r="M68" s="46"/>
      <c r="N68" s="46"/>
      <c r="O68" s="6"/>
      <c r="P68" s="6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</row>
    <row r="69" spans="1:36" s="45" customFormat="1" ht="12.75" customHeight="1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</row>
    <row r="70" spans="1:36" s="45" customFormat="1" ht="12.75" customHeight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</row>
    <row r="71" spans="1:36" s="45" customFormat="1" ht="12.75" customHeight="1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</row>
    <row r="72" spans="1:36" s="45" customFormat="1" ht="12.75" customHeight="1" x14ac:dyDescent="0.2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</row>
    <row r="73" spans="1:36" s="45" customFormat="1" ht="12.75" customHeight="1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</row>
    <row r="74" spans="1:36" s="45" customFormat="1" ht="12.75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</row>
    <row r="75" spans="1:36" s="45" customFormat="1" ht="12.75" customHeight="1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</row>
    <row r="76" spans="1:36" s="45" customFormat="1" ht="12.75" customHeight="1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</row>
    <row r="77" spans="1:36" s="45" customFormat="1" ht="12.75" customHeight="1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</row>
    <row r="78" spans="1:36" s="45" customFormat="1" ht="12.75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</row>
    <row r="79" spans="1:36" s="45" customFormat="1" ht="12.75" customHeight="1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</row>
    <row r="80" spans="1:36" s="45" customFormat="1" ht="12.75" customHeight="1" x14ac:dyDescent="0.2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</row>
    <row r="81" spans="1:38" s="45" customFormat="1" ht="12.75" customHeight="1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</row>
    <row r="82" spans="1:38" s="45" customFormat="1" ht="12.75" customHeight="1" x14ac:dyDescent="0.2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</row>
    <row r="83" spans="1:38" s="45" customFormat="1" ht="12.75" customHeight="1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</row>
    <row r="84" spans="1:38" s="45" customFormat="1" ht="12.7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</row>
    <row r="85" spans="1:38" s="45" customFormat="1" ht="12.7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1:38" s="45" customFormat="1" ht="12.7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</row>
    <row r="87" spans="1:38" s="45" customFormat="1" ht="12.7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</row>
    <row r="88" spans="1:38" s="45" customFormat="1" ht="12.7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1:38" s="45" customFormat="1" ht="12.7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1:38" s="45" customFormat="1" ht="12.7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</row>
    <row r="91" spans="1:38" s="45" customFormat="1" ht="12.7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</row>
    <row r="92" spans="1:38" s="45" customFormat="1" ht="12.7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</row>
    <row r="93" spans="1:38" ht="12.7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"/>
      <c r="R93" s="4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4"/>
      <c r="J122" s="4"/>
      <c r="K122" s="4"/>
      <c r="L122" s="4"/>
      <c r="M122" s="4"/>
      <c r="N122" s="4"/>
      <c r="O122" s="4"/>
      <c r="P122" s="4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</sheetData>
  <mergeCells count="103">
    <mergeCell ref="E67:I67"/>
    <mergeCell ref="J67:N67"/>
    <mergeCell ref="A62:A64"/>
    <mergeCell ref="E62:I62"/>
    <mergeCell ref="J62:N65"/>
    <mergeCell ref="B63:B64"/>
    <mergeCell ref="D63:D64"/>
    <mergeCell ref="E63:I64"/>
    <mergeCell ref="A65:C65"/>
    <mergeCell ref="E65:I65"/>
    <mergeCell ref="B50:B51"/>
    <mergeCell ref="E50:I50"/>
    <mergeCell ref="E51:I51"/>
    <mergeCell ref="A52:C52"/>
    <mergeCell ref="E52:I52"/>
    <mergeCell ref="E53:I53"/>
    <mergeCell ref="A66:C66"/>
    <mergeCell ref="E66:I66"/>
    <mergeCell ref="J66:N66"/>
    <mergeCell ref="A55:A60"/>
    <mergeCell ref="B55:B56"/>
    <mergeCell ref="E55:I55"/>
    <mergeCell ref="J55:N61"/>
    <mergeCell ref="E56:I56"/>
    <mergeCell ref="B57:B58"/>
    <mergeCell ref="E57:I57"/>
    <mergeCell ref="E58:I58"/>
    <mergeCell ref="E59:I59"/>
    <mergeCell ref="E60:I60"/>
    <mergeCell ref="A61:C61"/>
    <mergeCell ref="E61:I61"/>
    <mergeCell ref="A13:P13"/>
    <mergeCell ref="J17:N18"/>
    <mergeCell ref="A40:P40"/>
    <mergeCell ref="A41:P41"/>
    <mergeCell ref="A43:C43"/>
    <mergeCell ref="A45:A46"/>
    <mergeCell ref="B45:C46"/>
    <mergeCell ref="D45:D46"/>
    <mergeCell ref="E45:I46"/>
    <mergeCell ref="J45:N46"/>
    <mergeCell ref="E25:I25"/>
    <mergeCell ref="J25:N26"/>
    <mergeCell ref="A26:C26"/>
    <mergeCell ref="E26:I26"/>
    <mergeCell ref="J27:N33"/>
    <mergeCell ref="E28:I28"/>
    <mergeCell ref="E31:I31"/>
    <mergeCell ref="E32:I32"/>
    <mergeCell ref="A33:C33"/>
    <mergeCell ref="E33:I33"/>
    <mergeCell ref="A27:A32"/>
    <mergeCell ref="B27:B28"/>
    <mergeCell ref="E27:I27"/>
    <mergeCell ref="E30:I30"/>
    <mergeCell ref="A2:Q2"/>
    <mergeCell ref="A4:Q4"/>
    <mergeCell ref="B5:N5"/>
    <mergeCell ref="K6:P6"/>
    <mergeCell ref="K7:P7"/>
    <mergeCell ref="A19:A23"/>
    <mergeCell ref="J19:N24"/>
    <mergeCell ref="E21:I21"/>
    <mergeCell ref="E23:I23"/>
    <mergeCell ref="A24:C24"/>
    <mergeCell ref="E24:I24"/>
    <mergeCell ref="B22:B23"/>
    <mergeCell ref="E22:I22"/>
    <mergeCell ref="B19:B20"/>
    <mergeCell ref="E19:I20"/>
    <mergeCell ref="A15:C15"/>
    <mergeCell ref="A17:A18"/>
    <mergeCell ref="B17:C18"/>
    <mergeCell ref="D17:D18"/>
    <mergeCell ref="E17:I18"/>
    <mergeCell ref="K8:P8"/>
    <mergeCell ref="K9:P9"/>
    <mergeCell ref="K10:P10"/>
    <mergeCell ref="A12:P12"/>
    <mergeCell ref="J68:N68"/>
    <mergeCell ref="E29:I29"/>
    <mergeCell ref="B29:B30"/>
    <mergeCell ref="E34:I34"/>
    <mergeCell ref="B35:B36"/>
    <mergeCell ref="E35:I35"/>
    <mergeCell ref="A47:A51"/>
    <mergeCell ref="B47:B48"/>
    <mergeCell ref="D47:D48"/>
    <mergeCell ref="E47:I48"/>
    <mergeCell ref="J47:N52"/>
    <mergeCell ref="E49:I49"/>
    <mergeCell ref="J34:N37"/>
    <mergeCell ref="A37:C37"/>
    <mergeCell ref="E37:I37"/>
    <mergeCell ref="A38:C38"/>
    <mergeCell ref="E38:I38"/>
    <mergeCell ref="J38:N38"/>
    <mergeCell ref="A34:A36"/>
    <mergeCell ref="E68:I68"/>
    <mergeCell ref="E36:I36"/>
    <mergeCell ref="J53:N54"/>
    <mergeCell ref="A54:C54"/>
    <mergeCell ref="E54:I54"/>
  </mergeCells>
  <pageMargins left="0.78740157480314998" right="0.39370078740157" top="0.19685039370078999" bottom="0.19685039370078999" header="0.31496062992126" footer="0.31496062992126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2026-01-16T10:30:01Z</dcterms:modified>
  <cp:category/>
</cp:coreProperties>
</file>